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3年\202310_東京_日本人類遺伝学会第68回学術大会（都市センターホテル）\08 プログラム・演題関連\08_一般演題\海外追加応募演題\締め切り後海外演題登録フォーマット\"/>
    </mc:Choice>
  </mc:AlternateContent>
  <xr:revisionPtr revIDLastSave="0" documentId="13_ncr:1_{98B49855-121F-4CB0-8E93-1A7BC1155CC9}" xr6:coauthVersionLast="36" xr6:coauthVersionMax="36" xr10:uidLastSave="{00000000-0000-0000-0000-000000000000}"/>
  <bookViews>
    <workbookView xWindow="0" yWindow="0" windowWidth="20010" windowHeight="7490" xr2:uid="{00000000-000D-0000-FFFF-FFFF00000000}"/>
  </bookViews>
  <sheets>
    <sheet name="Abstract" sheetId="7" r:id="rId1"/>
    <sheet name="演題DLフォーマット" sheetId="13" state="hidden" r:id="rId2"/>
    <sheet name="プルダウン選択肢" sheetId="9" state="hidden" r:id="rId3"/>
  </sheets>
  <definedNames>
    <definedName name="_xlnm._FilterDatabase" localSheetId="0" hidden="1">Abstract!$A$23:$C$23</definedName>
    <definedName name="_xlnm._FilterDatabase" localSheetId="1" hidden="1">演題DLフォーマット!$A$1:$HV$1</definedName>
    <definedName name="DLデータ1030">#REF!</definedName>
    <definedName name="_xlnm.Print_Area" localSheetId="0">Abstract!$A$1:$B$87</definedName>
  </definedNames>
  <calcPr calcId="191029" concurrentCalc="0"/>
</workbook>
</file>

<file path=xl/calcChain.xml><?xml version="1.0" encoding="utf-8"?>
<calcChain xmlns="http://schemas.openxmlformats.org/spreadsheetml/2006/main">
  <c r="HC2" i="13" l="1"/>
  <c r="HB2" i="13"/>
  <c r="HA2" i="13"/>
  <c r="GZ2" i="13"/>
  <c r="GY2" i="13"/>
  <c r="GX2" i="13"/>
  <c r="GW2" i="13"/>
  <c r="GV2" i="13"/>
  <c r="GU2" i="13"/>
  <c r="GT2" i="13"/>
  <c r="GS2" i="13"/>
  <c r="GR2" i="13"/>
  <c r="GQ2" i="13"/>
  <c r="GP2" i="13"/>
  <c r="FL2" i="13"/>
  <c r="FH2" i="13"/>
  <c r="FG2" i="13"/>
  <c r="FF2" i="13"/>
  <c r="FE2" i="13"/>
  <c r="FA2" i="13"/>
  <c r="EZ2" i="13"/>
  <c r="EX2" i="13"/>
  <c r="ET2" i="13"/>
  <c r="ES2" i="13"/>
  <c r="ER2" i="13"/>
  <c r="EQ2" i="13"/>
  <c r="EM2" i="13"/>
  <c r="EL2" i="13"/>
  <c r="EK2" i="13"/>
  <c r="EJ2" i="13"/>
  <c r="EF2" i="13"/>
  <c r="EE2" i="13"/>
  <c r="EC2" i="13"/>
  <c r="DY2" i="13"/>
  <c r="DX2" i="13"/>
  <c r="DV2" i="13"/>
  <c r="DR2" i="13"/>
  <c r="DQ2" i="13"/>
  <c r="DP2" i="13"/>
  <c r="DO2" i="13"/>
  <c r="DK2" i="13"/>
  <c r="DJ2" i="13"/>
  <c r="DI2" i="13"/>
  <c r="DH2" i="13"/>
  <c r="DD2" i="13"/>
  <c r="DC2" i="13"/>
  <c r="DB2" i="13"/>
  <c r="DA2" i="13"/>
  <c r="CW2" i="13"/>
  <c r="CV2" i="13"/>
  <c r="CT2" i="13"/>
  <c r="CP2" i="13"/>
  <c r="CO2" i="13"/>
  <c r="CM2" i="13"/>
  <c r="CI2" i="13"/>
  <c r="CH2" i="13"/>
  <c r="CF2" i="13"/>
  <c r="CB2" i="13"/>
  <c r="CA2" i="13"/>
  <c r="BZ2" i="13"/>
  <c r="BY2" i="13"/>
  <c r="BU2" i="13"/>
  <c r="BT2" i="13"/>
  <c r="BR2" i="13"/>
  <c r="BN2" i="13"/>
  <c r="BM2" i="13"/>
  <c r="BL2" i="13"/>
  <c r="BK2" i="13"/>
  <c r="BG2" i="13"/>
  <c r="BF2" i="13"/>
  <c r="BE2" i="13"/>
  <c r="BC2" i="13"/>
  <c r="BB2" i="13"/>
  <c r="BA2" i="13"/>
  <c r="AZ2" i="13"/>
  <c r="AY2" i="13"/>
  <c r="AV2" i="13"/>
  <c r="AU2" i="13"/>
  <c r="AT2" i="13"/>
  <c r="AS2" i="13"/>
  <c r="AR2" i="13"/>
  <c r="AP2" i="13"/>
  <c r="AQ2" i="13"/>
  <c r="AO2" i="13"/>
  <c r="AN2" i="13"/>
  <c r="BS2" i="13"/>
  <c r="CU2" i="13"/>
  <c r="CN2" i="13"/>
  <c r="ED2" i="13"/>
  <c r="CG2" i="13"/>
  <c r="DW2" i="13"/>
  <c r="EY2" i="13"/>
  <c r="AG2" i="13"/>
  <c r="AF2" i="13"/>
  <c r="AE2" i="13"/>
  <c r="AD2" i="13"/>
  <c r="AC2" i="13"/>
  <c r="AB2" i="13"/>
  <c r="AA2" i="13"/>
  <c r="M2" i="13"/>
  <c r="H2" i="13"/>
  <c r="G2" i="13"/>
  <c r="F2" i="13"/>
  <c r="E2" i="13"/>
  <c r="D2" i="13"/>
  <c r="B24" i="7"/>
  <c r="GO2" i="13"/>
  <c r="C22" i="7"/>
  <c r="C21" i="7"/>
</calcChain>
</file>

<file path=xl/sharedStrings.xml><?xml version="1.0" encoding="utf-8"?>
<sst xmlns="http://schemas.openxmlformats.org/spreadsheetml/2006/main" count="391" uniqueCount="370">
  <si>
    <t>Select</t>
    <phoneticPr fontId="4"/>
  </si>
  <si>
    <t>Item</t>
    <phoneticPr fontId="4"/>
  </si>
  <si>
    <t>Input Column</t>
    <phoneticPr fontId="4"/>
  </si>
  <si>
    <t>Note</t>
    <phoneticPr fontId="4"/>
  </si>
  <si>
    <t>1 Affiliation</t>
    <phoneticPr fontId="4"/>
  </si>
  <si>
    <t>2 Affiliation</t>
    <phoneticPr fontId="4"/>
  </si>
  <si>
    <t>3 Affiliation</t>
    <phoneticPr fontId="4"/>
  </si>
  <si>
    <t>4 Affiliation</t>
    <phoneticPr fontId="4"/>
  </si>
  <si>
    <t>5 Affiliation</t>
    <phoneticPr fontId="4"/>
  </si>
  <si>
    <t>6 Affiliation</t>
    <phoneticPr fontId="4"/>
  </si>
  <si>
    <t>7 Affiliation</t>
    <phoneticPr fontId="4"/>
  </si>
  <si>
    <t>8 Affiliation</t>
    <phoneticPr fontId="4"/>
  </si>
  <si>
    <t>9 Affiliation</t>
    <phoneticPr fontId="4"/>
  </si>
  <si>
    <t>10 Affiliation</t>
    <phoneticPr fontId="4"/>
  </si>
  <si>
    <t>11 Affiliation</t>
    <phoneticPr fontId="4"/>
  </si>
  <si>
    <t>12 Affiliation</t>
    <phoneticPr fontId="4"/>
  </si>
  <si>
    <t>13 Affiliation</t>
    <phoneticPr fontId="4"/>
  </si>
  <si>
    <t>14 Affiliation</t>
    <phoneticPr fontId="4"/>
  </si>
  <si>
    <t>15 Affiliation</t>
    <phoneticPr fontId="4"/>
  </si>
  <si>
    <t>1.First-author（Last/Family Name）</t>
    <phoneticPr fontId="4"/>
  </si>
  <si>
    <t>1.First-author（First/Given Name）</t>
    <phoneticPr fontId="4"/>
  </si>
  <si>
    <t>2.Co-author（Last/Family Name）</t>
    <phoneticPr fontId="4"/>
  </si>
  <si>
    <t>2.Co-author（First/Given Name）</t>
    <phoneticPr fontId="4"/>
  </si>
  <si>
    <t>*Please enter the number of your affiliation name in green above (e.g., 1,2)</t>
    <phoneticPr fontId="4"/>
  </si>
  <si>
    <t>3.Co-author（Last/Family Name）</t>
    <phoneticPr fontId="4"/>
  </si>
  <si>
    <t>4.Co-author（Last/Family Name）</t>
    <phoneticPr fontId="4"/>
  </si>
  <si>
    <t>5.Co-author（Last/Family Name）</t>
    <phoneticPr fontId="4"/>
  </si>
  <si>
    <t>6.Co-author（Last/Family Name）</t>
    <phoneticPr fontId="4"/>
  </si>
  <si>
    <t>7.Co-author（Last/Family Name）</t>
    <phoneticPr fontId="4"/>
  </si>
  <si>
    <t>8.Co-author（Last/Family Name）</t>
    <phoneticPr fontId="4"/>
  </si>
  <si>
    <t>9.Co-author（Last/Family Name）</t>
    <phoneticPr fontId="4"/>
  </si>
  <si>
    <t>10.Co-author（Last/Family Name）</t>
    <phoneticPr fontId="4"/>
  </si>
  <si>
    <t>11.Co-author（Last/Family Name）</t>
    <phoneticPr fontId="4"/>
  </si>
  <si>
    <t>12.Co-author（Last/Family Name）</t>
    <phoneticPr fontId="4"/>
  </si>
  <si>
    <t>13.Co-author（Last/Family Name）</t>
    <phoneticPr fontId="4"/>
  </si>
  <si>
    <t>14.Co-author（Last/Family Name）</t>
    <phoneticPr fontId="4"/>
  </si>
  <si>
    <t>15.Co-author（Last/Family Name）</t>
    <phoneticPr fontId="4"/>
  </si>
  <si>
    <t>16.Co-author（Last/Family Name）</t>
    <phoneticPr fontId="4"/>
  </si>
  <si>
    <t>3.Co-author（First/Given Name）</t>
    <phoneticPr fontId="4"/>
  </si>
  <si>
    <t>4.Co-author（First/Given Name）</t>
    <phoneticPr fontId="4"/>
  </si>
  <si>
    <t>5.Co-author（First/Given Name）</t>
    <phoneticPr fontId="4"/>
  </si>
  <si>
    <t>6.Co-author（First/Given Name）</t>
    <phoneticPr fontId="4"/>
  </si>
  <si>
    <t>7.Co-author（First/Given Name）</t>
    <phoneticPr fontId="4"/>
  </si>
  <si>
    <t>8.Co-author（First/Given Name）</t>
    <phoneticPr fontId="4"/>
  </si>
  <si>
    <t>9.Co-author（First/Given Name）</t>
    <phoneticPr fontId="4"/>
  </si>
  <si>
    <t>10.Co-author（First/Given Name）</t>
    <phoneticPr fontId="4"/>
  </si>
  <si>
    <t>11.Co-author（First/Given Name）</t>
    <phoneticPr fontId="4"/>
  </si>
  <si>
    <t>12.Co-author（First/Given Name）</t>
    <phoneticPr fontId="4"/>
  </si>
  <si>
    <t>13.Co-author（First/Given Name）</t>
    <phoneticPr fontId="4"/>
  </si>
  <si>
    <t>14.Co-author（First/Given Name）</t>
    <phoneticPr fontId="4"/>
  </si>
  <si>
    <t>15.Co-author（First/Given Name）</t>
    <phoneticPr fontId="4"/>
  </si>
  <si>
    <t>16.Co-author（First/Given Name）</t>
    <phoneticPr fontId="4"/>
  </si>
  <si>
    <t>Affiliation name(s) (If you have more than 4 affiliations, please click the "+" in the lower left corner and enter your affiliation name)</t>
    <phoneticPr fontId="4"/>
  </si>
  <si>
    <t>Author(s)(If there are more than 4 co-authors, please click "+" in the lower left corner to enter the information)</t>
    <phoneticPr fontId="4"/>
  </si>
  <si>
    <t>Abstract</t>
    <phoneticPr fontId="4"/>
  </si>
  <si>
    <t>1.First-author（Affiliation Number）</t>
  </si>
  <si>
    <t>2.Co-author（Affiliation Number）</t>
  </si>
  <si>
    <t>3.Co-author（Affiliation Number）</t>
  </si>
  <si>
    <t>4.Co-author（Affiliation Number）</t>
  </si>
  <si>
    <t>5.Co-author（Affiliation Number）</t>
  </si>
  <si>
    <t>6.Co-author（Affiliation Number）</t>
  </si>
  <si>
    <t>7.Co-author（Affiliation Number）</t>
  </si>
  <si>
    <t>8.Co-author（Affiliation Number）</t>
  </si>
  <si>
    <t>9.Co-author（Affiliation Number）</t>
  </si>
  <si>
    <t>10.Co-author（Affiliation Number）</t>
  </si>
  <si>
    <t>11.Co-author（Affiliation Number）</t>
  </si>
  <si>
    <t>12.Co-author（Affiliation Number）</t>
  </si>
  <si>
    <t>13.Co-author（Affiliation Number）</t>
  </si>
  <si>
    <t>14.Co-author（Affiliation Number）</t>
  </si>
  <si>
    <t>15.Co-author（Affiliation Number）</t>
  </si>
  <si>
    <t>16.Co-author（Affiliation Number）</t>
  </si>
  <si>
    <t>Address</t>
    <phoneticPr fontId="4"/>
  </si>
  <si>
    <t>Home</t>
    <phoneticPr fontId="4"/>
  </si>
  <si>
    <t>Human Genetics Asia 2023</t>
    <phoneticPr fontId="4"/>
  </si>
  <si>
    <t>Profile</t>
    <phoneticPr fontId="4"/>
  </si>
  <si>
    <t>First Name</t>
  </si>
  <si>
    <t>Middle Name</t>
  </si>
  <si>
    <t>Middle Name</t>
    <phoneticPr fontId="4"/>
  </si>
  <si>
    <t>Last Name</t>
  </si>
  <si>
    <t>Address</t>
  </si>
  <si>
    <t>Postal Code</t>
  </si>
  <si>
    <t>Country</t>
  </si>
  <si>
    <t>Address:Postal Code</t>
    <phoneticPr fontId="4"/>
  </si>
  <si>
    <t>Membership</t>
  </si>
  <si>
    <t>Society</t>
  </si>
  <si>
    <t>Membership Number</t>
  </si>
  <si>
    <t>*If you are a member of APSHG, EAUHGS(Chinese Medical Genetic Society(CMGS)/ Korean Society of Medical Genetics and Genomics) or JSHG, select "Member".
If you are not a member of any of the avobe, please selsect "Non-member."</t>
    <phoneticPr fontId="4"/>
  </si>
  <si>
    <t>*select a society which you belong to</t>
    <phoneticPr fontId="4"/>
  </si>
  <si>
    <t>※Please fill in the affiliation of co-authors.</t>
    <phoneticPr fontId="4"/>
  </si>
  <si>
    <t>※Please add here if you have multiple affiliations.</t>
    <phoneticPr fontId="4"/>
  </si>
  <si>
    <t>User ID</t>
  </si>
  <si>
    <t>Account Number</t>
  </si>
  <si>
    <t>Is Verified（アカウント承認）</t>
  </si>
  <si>
    <t>Email</t>
  </si>
  <si>
    <t>Honorific Title</t>
  </si>
  <si>
    <t>Is Presenter</t>
  </si>
  <si>
    <t>Is Evaluator</t>
  </si>
  <si>
    <t>Is Sponsor</t>
  </si>
  <si>
    <t>Role</t>
  </si>
  <si>
    <t>Affiliation Name</t>
  </si>
  <si>
    <t>Department</t>
  </si>
  <si>
    <t>Registered at</t>
  </si>
  <si>
    <t>Qualification ID</t>
  </si>
  <si>
    <t>Plan ID</t>
  </si>
  <si>
    <t>Plan Name（参加登録カテゴリ）</t>
  </si>
  <si>
    <t>Plan Value</t>
  </si>
  <si>
    <t>Paid Value</t>
  </si>
  <si>
    <t>Payment Protocol</t>
  </si>
  <si>
    <t>Payment IsDone</t>
  </si>
  <si>
    <t>Qualification is done（参加登録完了有無）</t>
  </si>
  <si>
    <t>Payment Memo</t>
  </si>
  <si>
    <t>Payment入金日</t>
  </si>
  <si>
    <t>Memo</t>
  </si>
  <si>
    <t>Address Type</t>
  </si>
  <si>
    <t>Abstract ID</t>
  </si>
  <si>
    <t>Abstract Submission Number</t>
  </si>
  <si>
    <t>MngPage</t>
  </si>
  <si>
    <t>Oral/Poster</t>
  </si>
  <si>
    <t>Preferred Category</t>
  </si>
  <si>
    <t>Title</t>
  </si>
  <si>
    <t>Title Text</t>
  </si>
  <si>
    <t>Abstract Text</t>
  </si>
  <si>
    <t>Young Award</t>
  </si>
  <si>
    <t>Birthday</t>
  </si>
  <si>
    <t>First Author Membership Code</t>
  </si>
  <si>
    <t>Is Assigned</t>
  </si>
  <si>
    <t>User Id</t>
  </si>
  <si>
    <t>User Email</t>
  </si>
  <si>
    <t>User Name</t>
  </si>
  <si>
    <t>User First Name</t>
  </si>
  <si>
    <t>User Middle Name</t>
  </si>
  <si>
    <t>User Last Name</t>
  </si>
  <si>
    <t>User Mng Page</t>
  </si>
  <si>
    <t>Author1 Name</t>
  </si>
  <si>
    <t>Author1 First Name</t>
  </si>
  <si>
    <t>Author1 Last Name</t>
  </si>
  <si>
    <t>Author1 MemberCode</t>
  </si>
  <si>
    <t>Author1 Is Presenter</t>
  </si>
  <si>
    <t>AuthorInstitute1</t>
  </si>
  <si>
    <t>Author Institute1 No</t>
  </si>
  <si>
    <t>Author2 Name</t>
  </si>
  <si>
    <t>Author2 First Name</t>
  </si>
  <si>
    <t>Author2 Last Name</t>
  </si>
  <si>
    <t>Author2 MemberCode</t>
  </si>
  <si>
    <t>Author2 Is Presenter</t>
  </si>
  <si>
    <t>AuthorInstitute2</t>
  </si>
  <si>
    <t>Author Institute2 No</t>
  </si>
  <si>
    <t>Author3 Name</t>
  </si>
  <si>
    <t>Author3 First Name</t>
  </si>
  <si>
    <t>Author3 Last Name</t>
  </si>
  <si>
    <t>Author3 MemberCode</t>
  </si>
  <si>
    <t>Author3 Is Presenter</t>
  </si>
  <si>
    <t>AuthorInstitute3</t>
  </si>
  <si>
    <t>Author Institute3 No</t>
  </si>
  <si>
    <t>Author4 Name</t>
  </si>
  <si>
    <t>Author4 First Name</t>
  </si>
  <si>
    <t>Author4 Last Name</t>
  </si>
  <si>
    <t>Author4 MemberCode</t>
  </si>
  <si>
    <t>Author4 Is Presenter</t>
  </si>
  <si>
    <t>AuthorInstitute4</t>
  </si>
  <si>
    <t>Author Institute4 No</t>
  </si>
  <si>
    <t>Author5 Name</t>
  </si>
  <si>
    <t>Author5 First Name</t>
  </si>
  <si>
    <t>Author5 Last Name</t>
  </si>
  <si>
    <t>Author5 MemberCode</t>
  </si>
  <si>
    <t>Author5 Is Presenter</t>
  </si>
  <si>
    <t>AuthorInstitute5</t>
  </si>
  <si>
    <t>Author Institute5 No</t>
  </si>
  <si>
    <t>Author6 Name</t>
  </si>
  <si>
    <t>Author6 First Name</t>
  </si>
  <si>
    <t>Author6 Last Name</t>
  </si>
  <si>
    <t>Author6 MemberCode</t>
  </si>
  <si>
    <t>Author6 Is Presenter</t>
  </si>
  <si>
    <t>AuthorInstitute6</t>
  </si>
  <si>
    <t>Author Institute6 No</t>
  </si>
  <si>
    <t>Author7 Name</t>
  </si>
  <si>
    <t>Author7 First Name</t>
  </si>
  <si>
    <t>Author7 Last Name</t>
  </si>
  <si>
    <t>Author7 MemberCode</t>
  </si>
  <si>
    <t>Author7 Is Presenter</t>
  </si>
  <si>
    <t>AuthorInstitute7</t>
  </si>
  <si>
    <t>Author Institute7 No</t>
  </si>
  <si>
    <t>Author8 Name</t>
  </si>
  <si>
    <t>Author8 First Name</t>
  </si>
  <si>
    <t>Author8 Last Name</t>
  </si>
  <si>
    <t>Author8 MemberCode</t>
  </si>
  <si>
    <t>Author8 Is Presenter</t>
  </si>
  <si>
    <t>AuthorInstitute8</t>
  </si>
  <si>
    <t>Author Institute8 No</t>
  </si>
  <si>
    <t>Author9 Name</t>
  </si>
  <si>
    <t>Author9 First Name</t>
  </si>
  <si>
    <t>Author9 Last Name</t>
  </si>
  <si>
    <t>Author9 MemberCode</t>
  </si>
  <si>
    <t>Author9 Is Presenter</t>
  </si>
  <si>
    <t>AuthorInstitute9</t>
  </si>
  <si>
    <t>Author Institute9 No</t>
  </si>
  <si>
    <t>Author10 Name</t>
  </si>
  <si>
    <t>Author10 First Name</t>
  </si>
  <si>
    <t>Author10 Last Name</t>
  </si>
  <si>
    <t>Author10 MemberCode</t>
  </si>
  <si>
    <t>Author10 Is Presenter</t>
  </si>
  <si>
    <t>AuthorInstitute10</t>
  </si>
  <si>
    <t>Author Institute10 No</t>
  </si>
  <si>
    <t>Author11 Name</t>
  </si>
  <si>
    <t>Author11 First Name</t>
  </si>
  <si>
    <t>Author11 Last Name</t>
  </si>
  <si>
    <t>Author11 MemberCode</t>
  </si>
  <si>
    <t>Author11 Is Presenter</t>
  </si>
  <si>
    <t>AuthorInstitute11</t>
  </si>
  <si>
    <t>Author Institute11 No</t>
  </si>
  <si>
    <t>Author12 Name</t>
  </si>
  <si>
    <t>Author12 First Name</t>
  </si>
  <si>
    <t>Author12 Last Name</t>
  </si>
  <si>
    <t>Author12 MemberCode</t>
  </si>
  <si>
    <t>Author12 Is Presenter</t>
  </si>
  <si>
    <t>AuthorInstitute12</t>
  </si>
  <si>
    <t>Author Institute12 No</t>
  </si>
  <si>
    <t>Author13 Name</t>
  </si>
  <si>
    <t>Author13 First Name</t>
  </si>
  <si>
    <t>Author13 Last Name</t>
  </si>
  <si>
    <t>Author13 MemberCode</t>
  </si>
  <si>
    <t>Author13 Is Presenter</t>
  </si>
  <si>
    <t>AuthorInstitute13</t>
  </si>
  <si>
    <t>Author Institute13 No</t>
  </si>
  <si>
    <t>Author14 Name</t>
  </si>
  <si>
    <t>Author14 First Name</t>
  </si>
  <si>
    <t>Author14 Last Name</t>
  </si>
  <si>
    <t>Author14 MemberCode</t>
  </si>
  <si>
    <t>Author14 Is Presenter</t>
  </si>
  <si>
    <t>AuthorInstitute14</t>
  </si>
  <si>
    <t>Author Institute14 No</t>
  </si>
  <si>
    <t>Author15 Name</t>
  </si>
  <si>
    <t>Author15 First Name</t>
  </si>
  <si>
    <t>Author15 Last Name</t>
  </si>
  <si>
    <t>Author15 MemberCode</t>
  </si>
  <si>
    <t>Author15 Is Presenter</t>
  </si>
  <si>
    <t>AuthorInstitute15</t>
  </si>
  <si>
    <t>Author Institute15 No</t>
  </si>
  <si>
    <t>Author16 Name</t>
  </si>
  <si>
    <t>Author16 First Name</t>
  </si>
  <si>
    <t>Author16 Last Name</t>
  </si>
  <si>
    <t>Author16 MemberCode</t>
  </si>
  <si>
    <t>Author16 Is Presenter</t>
  </si>
  <si>
    <t>AuthorInstitute16</t>
  </si>
  <si>
    <t>Author Institute16 No</t>
  </si>
  <si>
    <t>Author17 Name</t>
  </si>
  <si>
    <t>Author17 First Name</t>
  </si>
  <si>
    <t>Author17 Last Name</t>
  </si>
  <si>
    <t>Author17 MemberCode</t>
  </si>
  <si>
    <t>Author17 Is Presenter</t>
  </si>
  <si>
    <t>AuthorInstitute17</t>
  </si>
  <si>
    <t>Author Institute17 No</t>
  </si>
  <si>
    <t>Author18 Name</t>
  </si>
  <si>
    <t>Author18 First Name</t>
  </si>
  <si>
    <t>Author18 Last Name</t>
  </si>
  <si>
    <t>Author18 MemberCode</t>
  </si>
  <si>
    <t>Author18 Is Presenter</t>
  </si>
  <si>
    <t>AuthorInstitute18</t>
  </si>
  <si>
    <t>Author Institute18 No</t>
  </si>
  <si>
    <t>Author19 Name</t>
  </si>
  <si>
    <t>Author19 First Name</t>
  </si>
  <si>
    <t>Author19 Last Name</t>
  </si>
  <si>
    <t>Author19 MemberCode</t>
  </si>
  <si>
    <t>Author19 Is Presenter</t>
  </si>
  <si>
    <t>AuthorInstitute19</t>
  </si>
  <si>
    <t>Author Institute19 No</t>
  </si>
  <si>
    <t>Author20 Name</t>
  </si>
  <si>
    <t>Author20 First Name</t>
  </si>
  <si>
    <t>Author20 Last Name</t>
  </si>
  <si>
    <t>Author20 MemberCode</t>
  </si>
  <si>
    <t>Author20 Is Presenter</t>
  </si>
  <si>
    <t>AuthorInstitute20</t>
  </si>
  <si>
    <t>Author Institute20 No</t>
  </si>
  <si>
    <t>Institute1</t>
  </si>
  <si>
    <t>Institute2</t>
  </si>
  <si>
    <t>Institute3</t>
  </si>
  <si>
    <t>Institute4</t>
  </si>
  <si>
    <t>Institute5</t>
  </si>
  <si>
    <t>Institute6</t>
  </si>
  <si>
    <t>Institute7</t>
  </si>
  <si>
    <t>Institute8</t>
  </si>
  <si>
    <t>Institute9</t>
  </si>
  <si>
    <t>Institute10</t>
  </si>
  <si>
    <t>Institute11</t>
  </si>
  <si>
    <t>Institute12</t>
  </si>
  <si>
    <t>Institute13</t>
  </si>
  <si>
    <t>Institute14</t>
  </si>
  <si>
    <t>Institute15</t>
  </si>
  <si>
    <t>倫理手続きリストA</t>
  </si>
  <si>
    <t>倫理手続きリストA1</t>
  </si>
  <si>
    <t>倫理手続きリストA2</t>
  </si>
  <si>
    <t>倫理手続きリストA3</t>
  </si>
  <si>
    <t>倫理手続きリストB</t>
  </si>
  <si>
    <t>倫理手続きリストC</t>
  </si>
  <si>
    <t>倫理手続きリストD</t>
  </si>
  <si>
    <t>倫理手続きリストE</t>
  </si>
  <si>
    <t>Informed Consent</t>
  </si>
  <si>
    <t>1. 企業や営利を目的とした団体の役員、顧問職として、1つの企業・団体からの報酬額が年間100万円以上あった。</t>
  </si>
  <si>
    <t>2. 株の保有について、1つの企業についての1年間の株による利益（配当、売却益の総和）が100万円以上あった。あるいは当該全株式の5％以上を所有する。</t>
  </si>
  <si>
    <t>3. 企業や営利を目的とした団体からの特許権使用料について、1つの特許権使用料が年間100万円以上あった。</t>
  </si>
  <si>
    <t>4. 企業や営利を目的とした団体から、会議の出席（発表）に対し、研究者を拘束した時間・労力に対して支払われた日当（講演料など）について、一つの企業・団体からの年間の講演料が合計50万円以上あった。</t>
  </si>
  <si>
    <t>5. 企業や営利を目的とした団体のパンフレットなどの執筆に対して、1つの企業・団体からの年間の原稿料が合計50万円以上あった。</t>
  </si>
  <si>
    <t>6. 企業や営利を目的とした団体が提供する研究費（治験の臨床試験費を含める）について、1つの医学研究に対して支払われた総額が年間100万円以上あった。奨学寄付金（奨励寄付金）について、1つの企業・団体から、1名の研究代表者に支払われた総額が年間100万円以上あった。</t>
  </si>
  <si>
    <t>7. 企業・組織や団体が提供する寄付講座に申告者らが所属している。（その場合は、その旨の申告すること）</t>
  </si>
  <si>
    <t>8. その他の報酬（研究とは直接無関係な、旅行、贈答品など）について、1つの企業・団体から受けた報酬が年間5万円以上あった。</t>
  </si>
  <si>
    <t>9. 雇用状況に関しては、申告時に役員は正規雇用されている組織、機関名をすべて記載して下さい。 発表者は企業の正規職員であると同時に大学・研究機関での非常勤職員、派遣研究員、大学院生である場合は、申告時に正規雇用されている組織名を記載して下さい。</t>
  </si>
  <si>
    <t>Title　文字数チェック</t>
    <rPh sb="6" eb="9">
      <t>モジスウ</t>
    </rPh>
    <phoneticPr fontId="13"/>
  </si>
  <si>
    <t>Abstract　文字数チェック</t>
    <rPh sb="9" eb="12">
      <t>モジスウ</t>
    </rPh>
    <phoneticPr fontId="13"/>
  </si>
  <si>
    <t>Title　重複チェック</t>
    <rPh sb="6" eb="8">
      <t>チョウフク</t>
    </rPh>
    <phoneticPr fontId="13"/>
  </si>
  <si>
    <t>✻Co-authors should be up to 15 persons.</t>
    <phoneticPr fontId="4"/>
  </si>
  <si>
    <t>✻The first author must present his/her presentation.</t>
    <phoneticPr fontId="4"/>
  </si>
  <si>
    <t>Prof.</t>
    <phoneticPr fontId="4"/>
  </si>
  <si>
    <t>Dr.</t>
    <phoneticPr fontId="4"/>
  </si>
  <si>
    <r>
      <t>M</t>
    </r>
    <r>
      <rPr>
        <sz val="11"/>
        <color rgb="FF000000"/>
        <rFont val="ＭＳ Ｐゴシック"/>
        <family val="3"/>
        <charset val="128"/>
      </rPr>
      <t>r.</t>
    </r>
    <phoneticPr fontId="4"/>
  </si>
  <si>
    <r>
      <t>M</t>
    </r>
    <r>
      <rPr>
        <sz val="11"/>
        <color rgb="FF000000"/>
        <rFont val="ＭＳ Ｐゴシック"/>
        <family val="3"/>
        <charset val="128"/>
      </rPr>
      <t>s.</t>
    </r>
    <phoneticPr fontId="4"/>
  </si>
  <si>
    <t>Member</t>
    <phoneticPr fontId="4"/>
  </si>
  <si>
    <t>Non-member</t>
    <phoneticPr fontId="4"/>
  </si>
  <si>
    <t>JSHG</t>
    <phoneticPr fontId="4"/>
  </si>
  <si>
    <t>APSHG</t>
    <phoneticPr fontId="4"/>
  </si>
  <si>
    <t>EAUHGS(Chinese Medical Genetic Society(CMGS)/ Korean Society of Medical Genetics and Genomics)</t>
    <phoneticPr fontId="4"/>
  </si>
  <si>
    <t>Oral</t>
    <phoneticPr fontId="4"/>
  </si>
  <si>
    <t>Poster</t>
    <phoneticPr fontId="4"/>
  </si>
  <si>
    <t>10.  Hemoglobinpathies</t>
  </si>
  <si>
    <t>11.  Cancer Genomics [germline]</t>
  </si>
  <si>
    <t>12.  Cancer Genomics [somatic]</t>
  </si>
  <si>
    <t>13.  Pediatric Genetics</t>
  </si>
  <si>
    <t>14.  Bioinformatics</t>
  </si>
  <si>
    <t>15.  Asian Genetics</t>
  </si>
  <si>
    <t>16.  Sequencing Technologies / Methods</t>
  </si>
  <si>
    <t>17.  Neuromuscular Diseases</t>
  </si>
  <si>
    <t>18.  Aging and Diseases</t>
  </si>
  <si>
    <t>19.  Therapeutics (DNA, mRNA, genome editing, others)</t>
  </si>
  <si>
    <t>20.  Rare Diseases</t>
  </si>
  <si>
    <t>21.  COVID-19 Susceptibility</t>
  </si>
  <si>
    <t>22.  Ethic / ELSI</t>
  </si>
  <si>
    <t>23.  Databases / Data sharing / Biobank</t>
  </si>
  <si>
    <t>24.  Genetic Counseling in Asia</t>
  </si>
  <si>
    <t>25.  Others</t>
  </si>
  <si>
    <t>01.  Genomic Risk Assessment</t>
    <phoneticPr fontId="4"/>
  </si>
  <si>
    <t>02.  Newborn Screening</t>
    <phoneticPr fontId="4"/>
  </si>
  <si>
    <t>03.  Prenatal Genetics</t>
    <phoneticPr fontId="4"/>
  </si>
  <si>
    <t>04.  Inherited Metabolic Diseases</t>
    <phoneticPr fontId="4"/>
  </si>
  <si>
    <t>05.  Genetics of Complex Diseases</t>
    <phoneticPr fontId="4"/>
  </si>
  <si>
    <t>06.  Genomics in Neuropsychiatric Disorders</t>
    <phoneticPr fontId="4"/>
  </si>
  <si>
    <t>07.  Differences of Sex Development</t>
    <phoneticPr fontId="4"/>
  </si>
  <si>
    <t>08.  Omics Technologies / Metagenomics</t>
    <phoneticPr fontId="4"/>
  </si>
  <si>
    <t>09.  non-coding regulatory elements / ncRNA / miRNA / other RNAs</t>
    <phoneticPr fontId="4"/>
  </si>
  <si>
    <t>Yes, I am under 40 years old at the time of my abstract submission and applying for Best Oral Award.</t>
    <phoneticPr fontId="4"/>
  </si>
  <si>
    <t>I don't apply for Best Oral Award.</t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</si>
  <si>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Honorific title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</si>
  <si>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First Name</t>
    </r>
    <phoneticPr fontId="4"/>
  </si>
  <si>
    <r>
      <rPr>
        <b/>
        <sz val="11"/>
        <color rgb="FFFF0000"/>
        <rFont val="ＭＳ ゴシック"/>
        <family val="3"/>
        <charset val="128"/>
      </rPr>
      <t xml:space="preserve">* </t>
    </r>
    <r>
      <rPr>
        <sz val="11"/>
        <rFont val="ＭＳ ゴシック"/>
        <family val="3"/>
        <charset val="128"/>
      </rPr>
      <t>Last Name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</si>
  <si>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Address:Type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</si>
  <si>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Address:Country</t>
    </r>
    <phoneticPr fontId="4"/>
  </si>
  <si>
    <r>
      <rPr>
        <b/>
        <sz val="11"/>
        <color rgb="FFFF0000"/>
        <rFont val="ＭＳ ゴシック"/>
        <family val="3"/>
        <charset val="128"/>
      </rPr>
      <t xml:space="preserve">* </t>
    </r>
    <r>
      <rPr>
        <sz val="11"/>
        <rFont val="ＭＳ ゴシック"/>
        <family val="3"/>
        <charset val="128"/>
      </rPr>
      <t>Membership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</si>
  <si>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Society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</si>
  <si>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Membership Number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</si>
  <si>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Preferred Category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</si>
  <si>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Presentation Title (Limited to 120 characters)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</si>
  <si>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Abstract (Limited to 1,600 characters (including space))
✻Neither charts nor graphics should be included in the abstract.
</t>
    </r>
    <phoneticPr fontId="4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</si>
  <si>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Email address</t>
    </r>
    <phoneticPr fontId="4"/>
  </si>
  <si>
    <r>
      <rPr>
        <b/>
        <sz val="11"/>
        <color rgb="FFFF0000"/>
        <rFont val="ＭＳ ゴシック"/>
        <family val="3"/>
        <charset val="128"/>
      </rPr>
      <t xml:space="preserve">* </t>
    </r>
    <r>
      <rPr>
        <sz val="11"/>
        <rFont val="ＭＳ ゴシック"/>
        <family val="3"/>
        <charset val="128"/>
      </rPr>
      <t>1 Affiliation
 (including Department/Laboratory Name)</t>
    </r>
    <phoneticPr fontId="4"/>
  </si>
  <si>
    <t>Organization</t>
    <phoneticPr fontId="4"/>
  </si>
  <si>
    <t>Is Invited</t>
  </si>
  <si>
    <t>Session Type</t>
  </si>
  <si>
    <t>Session Number</t>
  </si>
  <si>
    <t>Abstract</t>
  </si>
  <si>
    <t>Title 小文字スペースなし</t>
    <rPh sb="6" eb="9">
      <t>コモジ</t>
    </rPh>
    <phoneticPr fontId="13"/>
  </si>
  <si>
    <t>Title 小文字スペースなし　回数</t>
    <rPh sb="6" eb="9">
      <t>コモジ</t>
    </rPh>
    <rPh sb="16" eb="18">
      <t>カイスウ</t>
    </rPh>
    <phoneticPr fontId="13"/>
  </si>
  <si>
    <r>
      <rPr>
        <b/>
        <sz val="11"/>
        <color rgb="FFFF0000"/>
        <rFont val="ＭＳ ゴシック"/>
        <family val="3"/>
        <charset val="128"/>
      </rPr>
      <t>*</t>
    </r>
    <r>
      <rPr>
        <sz val="11"/>
        <rFont val="ＭＳ ゴシック"/>
        <family val="3"/>
        <charset val="128"/>
      </rPr>
      <t xml:space="preserve">  Poster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</si>
</sst>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文字&quot;"/>
  </numFmts>
  <fonts count="19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/>
    <xf numFmtId="0" fontId="2" fillId="2" borderId="0">
      <alignment vertical="center"/>
    </xf>
    <xf numFmtId="0" fontId="3" fillId="2" borderId="0"/>
    <xf numFmtId="0" fontId="1" fillId="2" borderId="0">
      <alignment vertical="center"/>
    </xf>
  </cellStyleXfs>
  <cellXfs count="58"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3" xfId="3" applyNumberFormat="1" applyFont="1" applyFill="1" applyBorder="1" applyAlignment="1">
      <alignment vertical="center" wrapText="1"/>
    </xf>
    <xf numFmtId="0" fontId="6" fillId="4" borderId="2" xfId="3" applyNumberFormat="1" applyFont="1" applyFill="1" applyBorder="1" applyAlignment="1">
      <alignment vertical="center" wrapText="1"/>
    </xf>
    <xf numFmtId="0" fontId="6" fillId="4" borderId="3" xfId="3" applyNumberFormat="1" applyFont="1" applyFill="1" applyBorder="1" applyAlignment="1">
      <alignment vertical="center" wrapText="1"/>
    </xf>
    <xf numFmtId="0" fontId="6" fillId="4" borderId="4" xfId="3" applyNumberFormat="1" applyFont="1" applyFill="1" applyBorder="1" applyAlignment="1">
      <alignment vertical="center" wrapText="1"/>
    </xf>
    <xf numFmtId="0" fontId="6" fillId="5" borderId="2" xfId="3" applyNumberFormat="1" applyFont="1" applyFill="1" applyBorder="1" applyAlignment="1">
      <alignment vertical="center" wrapText="1"/>
    </xf>
    <xf numFmtId="0" fontId="6" fillId="3" borderId="5" xfId="3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6" borderId="7" xfId="3" applyNumberFormat="1" applyFont="1" applyFill="1" applyBorder="1" applyAlignment="1">
      <alignment horizontal="left" vertical="center"/>
    </xf>
    <xf numFmtId="0" fontId="6" fillId="6" borderId="8" xfId="3" applyNumberFormat="1" applyFont="1" applyFill="1" applyBorder="1" applyAlignment="1">
      <alignment horizontal="left" vertical="center"/>
    </xf>
    <xf numFmtId="0" fontId="6" fillId="7" borderId="2" xfId="3" applyNumberFormat="1" applyFont="1" applyFill="1" applyBorder="1" applyAlignment="1">
      <alignment vertical="center" wrapText="1"/>
    </xf>
    <xf numFmtId="0" fontId="6" fillId="8" borderId="2" xfId="3" applyNumberFormat="1" applyFont="1" applyFill="1" applyBorder="1" applyAlignment="1">
      <alignment vertical="center" wrapText="1"/>
    </xf>
    <xf numFmtId="0" fontId="6" fillId="9" borderId="2" xfId="3" applyNumberFormat="1" applyFont="1" applyFill="1" applyBorder="1" applyAlignment="1">
      <alignment vertical="center" wrapText="1"/>
    </xf>
    <xf numFmtId="0" fontId="6" fillId="10" borderId="2" xfId="3" applyNumberFormat="1" applyFont="1" applyFill="1" applyBorder="1" applyAlignment="1">
      <alignment vertical="center" wrapText="1"/>
    </xf>
    <xf numFmtId="0" fontId="6" fillId="11" borderId="5" xfId="3" applyNumberFormat="1" applyFont="1" applyFill="1" applyBorder="1" applyAlignment="1">
      <alignment vertical="center" wrapText="1"/>
    </xf>
    <xf numFmtId="0" fontId="6" fillId="12" borderId="1" xfId="3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6" fillId="12" borderId="1" xfId="3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8" xfId="3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left" vertical="center"/>
    </xf>
    <xf numFmtId="0" fontId="9" fillId="6" borderId="6" xfId="3" applyNumberFormat="1" applyFont="1" applyFill="1" applyBorder="1" applyAlignment="1">
      <alignment horizontal="left" vertical="center"/>
    </xf>
    <xf numFmtId="0" fontId="9" fillId="6" borderId="7" xfId="3" applyNumberFormat="1" applyFont="1" applyFill="1" applyBorder="1" applyAlignment="1">
      <alignment horizontal="left" vertical="center"/>
    </xf>
    <xf numFmtId="0" fontId="9" fillId="6" borderId="8" xfId="3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13" borderId="12" xfId="3" applyNumberFormat="1" applyFont="1" applyFill="1" applyBorder="1" applyAlignment="1">
      <alignment horizontal="center" vertical="center"/>
    </xf>
    <xf numFmtId="0" fontId="11" fillId="13" borderId="10" xfId="3" applyNumberFormat="1" applyFont="1" applyFill="1" applyBorder="1" applyAlignment="1">
      <alignment horizontal="center" vertical="center"/>
    </xf>
    <xf numFmtId="0" fontId="11" fillId="13" borderId="11" xfId="3" applyNumberFormat="1" applyFont="1" applyFill="1" applyBorder="1" applyAlignment="1">
      <alignment horizontal="center" vertical="center"/>
    </xf>
    <xf numFmtId="0" fontId="9" fillId="6" borderId="9" xfId="3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10" borderId="3" xfId="3" applyNumberFormat="1" applyFont="1" applyFill="1" applyBorder="1" applyAlignment="1">
      <alignment vertical="center" wrapText="1"/>
    </xf>
    <xf numFmtId="0" fontId="6" fillId="3" borderId="4" xfId="3" applyNumberFormat="1" applyFont="1" applyFill="1" applyBorder="1" applyAlignment="1">
      <alignment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0" xfId="4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8" xfId="3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6" borderId="1" xfId="3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10" borderId="4" xfId="3" applyNumberFormat="1" applyFont="1" applyFill="1" applyBorder="1" applyAlignment="1">
      <alignment horizontal="left" vertical="center" wrapText="1"/>
    </xf>
    <xf numFmtId="0" fontId="6" fillId="11" borderId="5" xfId="3" applyNumberFormat="1" applyFont="1" applyFill="1" applyBorder="1" applyAlignment="1">
      <alignment horizontal="left" vertical="center" wrapText="1"/>
    </xf>
    <xf numFmtId="0" fontId="6" fillId="11" borderId="4" xfId="3" applyNumberFormat="1" applyFont="1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17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vertical="center" wrapText="1"/>
    </xf>
    <xf numFmtId="0" fontId="0" fillId="14" borderId="0" xfId="0" applyFill="1" applyAlignment="1">
      <alignment vertical="center" wrapText="1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1" xr:uid="{00000000-0005-0000-0000-000003000000}"/>
    <cellStyle name="標準 5" xfId="4" xr:uid="{00000000-0005-0000-0000-000004000000}"/>
  </cellStyles>
  <dxfs count="0"/>
  <tableStyles count="0" defaultTableStyle="TableStyleMedium9"/>
  <colors>
    <mruColors>
      <color rgb="FFFFFFCC"/>
      <color rgb="FFE7FFFF"/>
      <color rgb="FFFEF2E8"/>
      <color rgb="FFCDFFCD"/>
      <color rgb="FF99FF99"/>
      <color rgb="FFEEFFDD"/>
      <color rgb="FFDEFFBD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88"/>
  <sheetViews>
    <sheetView tabSelected="1" zoomScale="90" zoomScaleNormal="90" zoomScaleSheetLayoutView="70" workbookViewId="0">
      <pane ySplit="3" topLeftCell="A4" activePane="bottomLeft" state="frozen"/>
      <selection pane="bottomLeft" activeCell="B26" sqref="B26"/>
    </sheetView>
  </sheetViews>
  <sheetFormatPr defaultRowHeight="13" outlineLevelRow="1" x14ac:dyDescent="0.2"/>
  <cols>
    <col min="1" max="1" width="41.36328125" customWidth="1"/>
    <col min="2" max="2" width="91.26953125" customWidth="1"/>
    <col min="3" max="3" width="63.6328125" customWidth="1"/>
    <col min="4" max="4" width="10.90625" customWidth="1"/>
  </cols>
  <sheetData>
    <row r="1" spans="1:3" ht="36" customHeight="1" x14ac:dyDescent="0.2">
      <c r="A1" s="32"/>
      <c r="B1" s="33" t="s">
        <v>73</v>
      </c>
      <c r="C1" s="32"/>
    </row>
    <row r="2" spans="1:3" x14ac:dyDescent="0.2">
      <c r="A2" s="1"/>
    </row>
    <row r="3" spans="1:3" s="18" customFormat="1" ht="24.75" customHeight="1" x14ac:dyDescent="0.2">
      <c r="A3" s="28" t="s">
        <v>1</v>
      </c>
      <c r="B3" s="29" t="s">
        <v>2</v>
      </c>
      <c r="C3" s="30" t="s">
        <v>3</v>
      </c>
    </row>
    <row r="4" spans="1:3" s="20" customFormat="1" ht="32.25" customHeight="1" x14ac:dyDescent="0.2">
      <c r="A4" s="23" t="s">
        <v>74</v>
      </c>
      <c r="B4" s="31"/>
      <c r="C4" s="24"/>
    </row>
    <row r="5" spans="1:3" s="18" customFormat="1" ht="19.5" customHeight="1" x14ac:dyDescent="0.2">
      <c r="A5" s="21" t="s">
        <v>360</v>
      </c>
      <c r="B5" s="49"/>
      <c r="C5" s="39"/>
    </row>
    <row r="6" spans="1:3" s="18" customFormat="1" ht="19.5" customHeight="1" x14ac:dyDescent="0.2">
      <c r="A6" s="21" t="s">
        <v>349</v>
      </c>
      <c r="B6" s="19" t="s">
        <v>0</v>
      </c>
      <c r="C6" s="39"/>
    </row>
    <row r="7" spans="1:3" s="18" customFormat="1" ht="19.5" customHeight="1" x14ac:dyDescent="0.2">
      <c r="A7" s="21" t="s">
        <v>350</v>
      </c>
      <c r="B7" s="22"/>
      <c r="C7" s="39"/>
    </row>
    <row r="8" spans="1:3" s="18" customFormat="1" ht="19.5" customHeight="1" x14ac:dyDescent="0.2">
      <c r="A8" s="21" t="s">
        <v>77</v>
      </c>
      <c r="B8" s="22"/>
      <c r="C8" s="39"/>
    </row>
    <row r="9" spans="1:3" s="18" customFormat="1" ht="19.5" customHeight="1" x14ac:dyDescent="0.2">
      <c r="A9" s="21" t="s">
        <v>351</v>
      </c>
      <c r="B9" s="22"/>
      <c r="C9" s="39"/>
    </row>
    <row r="10" spans="1:3" s="18" customFormat="1" ht="42" customHeight="1" x14ac:dyDescent="0.2">
      <c r="A10" s="44" t="s">
        <v>361</v>
      </c>
      <c r="B10" s="22"/>
      <c r="C10" s="39"/>
    </row>
    <row r="11" spans="1:3" s="18" customFormat="1" ht="19.5" customHeight="1" x14ac:dyDescent="0.2">
      <c r="A11" s="21" t="s">
        <v>352</v>
      </c>
      <c r="B11" s="19" t="s">
        <v>0</v>
      </c>
      <c r="C11" s="39"/>
    </row>
    <row r="12" spans="1:3" s="18" customFormat="1" ht="19.5" customHeight="1" x14ac:dyDescent="0.2">
      <c r="A12" s="21" t="s">
        <v>82</v>
      </c>
      <c r="B12" s="22"/>
      <c r="C12" s="39"/>
    </row>
    <row r="13" spans="1:3" s="18" customFormat="1" ht="19.5" customHeight="1" x14ac:dyDescent="0.2">
      <c r="A13" s="21" t="s">
        <v>353</v>
      </c>
      <c r="B13" s="22"/>
      <c r="C13" s="39"/>
    </row>
    <row r="14" spans="1:3" s="18" customFormat="1" ht="23.25" customHeight="1" x14ac:dyDescent="0.2">
      <c r="A14" s="21" t="s">
        <v>71</v>
      </c>
      <c r="B14" s="22"/>
      <c r="C14" s="36"/>
    </row>
    <row r="15" spans="1:3" s="18" customFormat="1" ht="96.75" customHeight="1" x14ac:dyDescent="0.2">
      <c r="A15" s="44" t="s">
        <v>354</v>
      </c>
      <c r="B15" s="19" t="s">
        <v>0</v>
      </c>
      <c r="C15" s="48" t="s">
        <v>86</v>
      </c>
    </row>
    <row r="16" spans="1:3" s="18" customFormat="1" ht="23.25" customHeight="1" x14ac:dyDescent="0.2">
      <c r="A16" s="21" t="s">
        <v>355</v>
      </c>
      <c r="B16" s="19" t="s">
        <v>0</v>
      </c>
      <c r="C16" s="22" t="s">
        <v>87</v>
      </c>
    </row>
    <row r="17" spans="1:3" s="18" customFormat="1" ht="23.25" customHeight="1" x14ac:dyDescent="0.2">
      <c r="A17" s="21" t="s">
        <v>356</v>
      </c>
      <c r="B17" s="22"/>
      <c r="C17" s="36"/>
    </row>
    <row r="18" spans="1:3" ht="26.25" customHeight="1" collapsed="1" x14ac:dyDescent="0.2">
      <c r="A18" s="23" t="s">
        <v>54</v>
      </c>
      <c r="B18" s="10"/>
      <c r="C18" s="11"/>
    </row>
    <row r="19" spans="1:3" s="37" customFormat="1" ht="26.25" customHeight="1" x14ac:dyDescent="0.2">
      <c r="A19" s="17" t="s">
        <v>369</v>
      </c>
      <c r="B19" s="49" t="s">
        <v>321</v>
      </c>
      <c r="C19" s="21"/>
    </row>
    <row r="20" spans="1:3" ht="31.5" customHeight="1" collapsed="1" x14ac:dyDescent="0.2">
      <c r="A20" s="17" t="s">
        <v>357</v>
      </c>
      <c r="B20" s="19" t="s">
        <v>0</v>
      </c>
      <c r="C20" s="40"/>
    </row>
    <row r="21" spans="1:3" ht="53.25" customHeight="1" collapsed="1" x14ac:dyDescent="0.2">
      <c r="A21" s="17" t="s">
        <v>358</v>
      </c>
      <c r="B21" s="9"/>
      <c r="C21" s="40" t="str">
        <f>LENB(B21)&amp;" characteres（single-byte characters）"</f>
        <v>0 characteres（single-byte characters）</v>
      </c>
    </row>
    <row r="22" spans="1:3" ht="195.75" customHeight="1" x14ac:dyDescent="0.2">
      <c r="A22" s="17" t="s">
        <v>359</v>
      </c>
      <c r="B22" s="9"/>
      <c r="C22" s="40" t="str">
        <f>LEN(B22)&amp;" characteres（single-byte characters）"</f>
        <v>0 characteres（single-byte characters）</v>
      </c>
    </row>
    <row r="23" spans="1:3" s="27" customFormat="1" ht="33" customHeight="1" x14ac:dyDescent="0.2">
      <c r="A23" s="23" t="s">
        <v>52</v>
      </c>
      <c r="B23" s="24"/>
      <c r="C23" s="25"/>
    </row>
    <row r="24" spans="1:3" ht="24" customHeight="1" x14ac:dyDescent="0.2">
      <c r="A24" s="6" t="s">
        <v>4</v>
      </c>
      <c r="B24" s="12">
        <f>B10</f>
        <v>0</v>
      </c>
      <c r="C24" s="41"/>
    </row>
    <row r="25" spans="1:3" ht="24" customHeight="1" x14ac:dyDescent="0.2">
      <c r="A25" s="13" t="s">
        <v>5</v>
      </c>
      <c r="B25" s="14"/>
      <c r="C25" s="41" t="s">
        <v>88</v>
      </c>
    </row>
    <row r="26" spans="1:3" ht="24" customHeight="1" x14ac:dyDescent="0.2">
      <c r="A26" s="6" t="s">
        <v>6</v>
      </c>
      <c r="B26" s="12"/>
      <c r="C26" s="41" t="s">
        <v>89</v>
      </c>
    </row>
    <row r="27" spans="1:3" ht="24" customHeight="1" x14ac:dyDescent="0.2">
      <c r="A27" s="13" t="s">
        <v>7</v>
      </c>
      <c r="B27" s="14"/>
      <c r="C27" s="41"/>
    </row>
    <row r="28" spans="1:3" ht="24" hidden="1" customHeight="1" outlineLevel="1" x14ac:dyDescent="0.2">
      <c r="A28" s="6" t="s">
        <v>8</v>
      </c>
      <c r="B28" s="12"/>
      <c r="C28" s="41"/>
    </row>
    <row r="29" spans="1:3" ht="24" hidden="1" customHeight="1" outlineLevel="1" x14ac:dyDescent="0.2">
      <c r="A29" s="13" t="s">
        <v>9</v>
      </c>
      <c r="B29" s="14"/>
      <c r="C29" s="41"/>
    </row>
    <row r="30" spans="1:3" ht="24" hidden="1" customHeight="1" outlineLevel="1" x14ac:dyDescent="0.2">
      <c r="A30" s="6" t="s">
        <v>10</v>
      </c>
      <c r="B30" s="12"/>
      <c r="C30" s="41"/>
    </row>
    <row r="31" spans="1:3" ht="24" hidden="1" customHeight="1" outlineLevel="1" x14ac:dyDescent="0.2">
      <c r="A31" s="13" t="s">
        <v>11</v>
      </c>
      <c r="B31" s="14"/>
      <c r="C31" s="41"/>
    </row>
    <row r="32" spans="1:3" ht="24" hidden="1" customHeight="1" outlineLevel="1" x14ac:dyDescent="0.2">
      <c r="A32" s="6" t="s">
        <v>12</v>
      </c>
      <c r="B32" s="12"/>
      <c r="C32" s="41"/>
    </row>
    <row r="33" spans="1:3" ht="24" hidden="1" customHeight="1" outlineLevel="1" x14ac:dyDescent="0.2">
      <c r="A33" s="13" t="s">
        <v>13</v>
      </c>
      <c r="B33" s="14"/>
      <c r="C33" s="41"/>
    </row>
    <row r="34" spans="1:3" ht="24" hidden="1" customHeight="1" outlineLevel="1" x14ac:dyDescent="0.2">
      <c r="A34" s="6" t="s">
        <v>14</v>
      </c>
      <c r="B34" s="12"/>
      <c r="C34" s="41"/>
    </row>
    <row r="35" spans="1:3" ht="24" hidden="1" customHeight="1" outlineLevel="1" x14ac:dyDescent="0.2">
      <c r="A35" s="13" t="s">
        <v>15</v>
      </c>
      <c r="B35" s="14"/>
      <c r="C35" s="41"/>
    </row>
    <row r="36" spans="1:3" ht="24" hidden="1" customHeight="1" outlineLevel="1" x14ac:dyDescent="0.2">
      <c r="A36" s="6" t="s">
        <v>16</v>
      </c>
      <c r="B36" s="12"/>
      <c r="C36" s="41"/>
    </row>
    <row r="37" spans="1:3" ht="24" hidden="1" customHeight="1" outlineLevel="1" x14ac:dyDescent="0.2">
      <c r="A37" s="13" t="s">
        <v>17</v>
      </c>
      <c r="B37" s="14"/>
      <c r="C37" s="41"/>
    </row>
    <row r="38" spans="1:3" ht="24" hidden="1" customHeight="1" outlineLevel="1" x14ac:dyDescent="0.2">
      <c r="A38" s="6" t="s">
        <v>18</v>
      </c>
      <c r="B38" s="12"/>
      <c r="C38" s="41"/>
    </row>
    <row r="39" spans="1:3" s="26" customFormat="1" ht="67.5" customHeight="1" collapsed="1" x14ac:dyDescent="0.2">
      <c r="A39" s="23" t="s">
        <v>53</v>
      </c>
      <c r="B39" s="25"/>
      <c r="C39" s="47" t="s">
        <v>309</v>
      </c>
    </row>
    <row r="40" spans="1:3" ht="19.5" customHeight="1" x14ac:dyDescent="0.2">
      <c r="A40" s="3" t="s">
        <v>20</v>
      </c>
      <c r="B40" s="15"/>
      <c r="C40" s="46" t="s">
        <v>310</v>
      </c>
    </row>
    <row r="41" spans="1:3" ht="19.5" customHeight="1" x14ac:dyDescent="0.2">
      <c r="A41" s="4" t="s">
        <v>19</v>
      </c>
      <c r="B41" s="34"/>
      <c r="C41" s="42"/>
    </row>
    <row r="42" spans="1:3" ht="19.5" customHeight="1" x14ac:dyDescent="0.2">
      <c r="A42" s="5" t="s">
        <v>55</v>
      </c>
      <c r="B42" s="50"/>
      <c r="C42" s="43" t="s">
        <v>23</v>
      </c>
    </row>
    <row r="43" spans="1:3" ht="19.5" customHeight="1" x14ac:dyDescent="0.2">
      <c r="A43" s="2" t="s">
        <v>22</v>
      </c>
      <c r="B43" s="16"/>
      <c r="C43" s="42"/>
    </row>
    <row r="44" spans="1:3" ht="19.5" customHeight="1" x14ac:dyDescent="0.2">
      <c r="A44" s="7" t="s">
        <v>21</v>
      </c>
      <c r="B44" s="16"/>
      <c r="C44" s="42"/>
    </row>
    <row r="45" spans="1:3" ht="19.5" customHeight="1" x14ac:dyDescent="0.2">
      <c r="A45" s="2" t="s">
        <v>56</v>
      </c>
      <c r="B45" s="51"/>
      <c r="C45" s="43" t="s">
        <v>23</v>
      </c>
    </row>
    <row r="46" spans="1:3" ht="19.5" customHeight="1" x14ac:dyDescent="0.2">
      <c r="A46" s="3" t="s">
        <v>38</v>
      </c>
      <c r="B46" s="15"/>
      <c r="C46" s="42"/>
    </row>
    <row r="47" spans="1:3" ht="19.5" customHeight="1" x14ac:dyDescent="0.2">
      <c r="A47" s="4" t="s">
        <v>24</v>
      </c>
      <c r="B47" s="34"/>
      <c r="C47" s="42"/>
    </row>
    <row r="48" spans="1:3" ht="19.5" customHeight="1" x14ac:dyDescent="0.2">
      <c r="A48" s="5" t="s">
        <v>57</v>
      </c>
      <c r="B48" s="50"/>
      <c r="C48" s="43" t="s">
        <v>23</v>
      </c>
    </row>
    <row r="49" spans="1:3" ht="19.5" customHeight="1" x14ac:dyDescent="0.2">
      <c r="A49" s="2" t="s">
        <v>39</v>
      </c>
      <c r="B49" s="16"/>
      <c r="C49" s="42"/>
    </row>
    <row r="50" spans="1:3" ht="19.5" customHeight="1" x14ac:dyDescent="0.2">
      <c r="A50" s="7" t="s">
        <v>25</v>
      </c>
      <c r="B50" s="16"/>
      <c r="C50" s="42"/>
    </row>
    <row r="51" spans="1:3" ht="19.5" customHeight="1" x14ac:dyDescent="0.2">
      <c r="A51" s="35" t="s">
        <v>58</v>
      </c>
      <c r="B51" s="51"/>
      <c r="C51" s="43" t="s">
        <v>23</v>
      </c>
    </row>
    <row r="52" spans="1:3" ht="19.5" hidden="1" customHeight="1" outlineLevel="1" x14ac:dyDescent="0.2">
      <c r="A52" s="3" t="s">
        <v>40</v>
      </c>
      <c r="B52" s="15"/>
      <c r="C52" s="42"/>
    </row>
    <row r="53" spans="1:3" ht="19.5" hidden="1" customHeight="1" outlineLevel="1" x14ac:dyDescent="0.2">
      <c r="A53" s="4" t="s">
        <v>26</v>
      </c>
      <c r="B53" s="34"/>
      <c r="C53" s="42"/>
    </row>
    <row r="54" spans="1:3" ht="19.5" hidden="1" customHeight="1" outlineLevel="1" x14ac:dyDescent="0.2">
      <c r="A54" s="5" t="s">
        <v>59</v>
      </c>
      <c r="B54" s="50"/>
      <c r="C54" s="43" t="s">
        <v>23</v>
      </c>
    </row>
    <row r="55" spans="1:3" ht="19.5" hidden="1" customHeight="1" outlineLevel="1" x14ac:dyDescent="0.2">
      <c r="A55" s="2" t="s">
        <v>41</v>
      </c>
      <c r="B55" s="16"/>
      <c r="C55" s="42"/>
    </row>
    <row r="56" spans="1:3" ht="19.5" hidden="1" customHeight="1" outlineLevel="1" x14ac:dyDescent="0.2">
      <c r="A56" s="7" t="s">
        <v>27</v>
      </c>
      <c r="B56" s="16"/>
      <c r="C56" s="42"/>
    </row>
    <row r="57" spans="1:3" ht="19.5" hidden="1" customHeight="1" outlineLevel="1" x14ac:dyDescent="0.2">
      <c r="A57" s="2" t="s">
        <v>60</v>
      </c>
      <c r="B57" s="51"/>
      <c r="C57" s="43" t="s">
        <v>23</v>
      </c>
    </row>
    <row r="58" spans="1:3" ht="19.5" hidden="1" customHeight="1" outlineLevel="1" x14ac:dyDescent="0.2">
      <c r="A58" s="3" t="s">
        <v>42</v>
      </c>
      <c r="B58" s="15"/>
      <c r="C58" s="42"/>
    </row>
    <row r="59" spans="1:3" ht="19.5" hidden="1" customHeight="1" outlineLevel="1" x14ac:dyDescent="0.2">
      <c r="A59" s="4" t="s">
        <v>28</v>
      </c>
      <c r="B59" s="34"/>
      <c r="C59" s="42"/>
    </row>
    <row r="60" spans="1:3" ht="19.5" hidden="1" customHeight="1" outlineLevel="1" x14ac:dyDescent="0.2">
      <c r="A60" s="5" t="s">
        <v>61</v>
      </c>
      <c r="B60" s="50"/>
      <c r="C60" s="43" t="s">
        <v>23</v>
      </c>
    </row>
    <row r="61" spans="1:3" ht="19.5" hidden="1" customHeight="1" outlineLevel="1" x14ac:dyDescent="0.2">
      <c r="A61" s="2" t="s">
        <v>43</v>
      </c>
      <c r="B61" s="16"/>
      <c r="C61" s="42"/>
    </row>
    <row r="62" spans="1:3" ht="19.5" hidden="1" customHeight="1" outlineLevel="1" x14ac:dyDescent="0.2">
      <c r="A62" s="7" t="s">
        <v>29</v>
      </c>
      <c r="B62" s="16"/>
      <c r="C62" s="42"/>
    </row>
    <row r="63" spans="1:3" ht="19.5" hidden="1" customHeight="1" outlineLevel="1" x14ac:dyDescent="0.2">
      <c r="A63" s="2" t="s">
        <v>62</v>
      </c>
      <c r="B63" s="51"/>
      <c r="C63" s="43" t="s">
        <v>23</v>
      </c>
    </row>
    <row r="64" spans="1:3" ht="19.5" hidden="1" customHeight="1" outlineLevel="1" x14ac:dyDescent="0.2">
      <c r="A64" s="3" t="s">
        <v>44</v>
      </c>
      <c r="B64" s="15"/>
      <c r="C64" s="42"/>
    </row>
    <row r="65" spans="1:3" ht="19.5" hidden="1" customHeight="1" outlineLevel="1" x14ac:dyDescent="0.2">
      <c r="A65" s="4" t="s">
        <v>30</v>
      </c>
      <c r="B65" s="34"/>
      <c r="C65" s="42"/>
    </row>
    <row r="66" spans="1:3" ht="19.5" hidden="1" customHeight="1" outlineLevel="1" x14ac:dyDescent="0.2">
      <c r="A66" s="5" t="s">
        <v>63</v>
      </c>
      <c r="B66" s="50"/>
      <c r="C66" s="43" t="s">
        <v>23</v>
      </c>
    </row>
    <row r="67" spans="1:3" ht="19.5" hidden="1" customHeight="1" outlineLevel="1" x14ac:dyDescent="0.2">
      <c r="A67" s="2" t="s">
        <v>45</v>
      </c>
      <c r="B67" s="16"/>
      <c r="C67" s="42"/>
    </row>
    <row r="68" spans="1:3" ht="19.5" hidden="1" customHeight="1" outlineLevel="1" x14ac:dyDescent="0.2">
      <c r="A68" s="7" t="s">
        <v>31</v>
      </c>
      <c r="B68" s="16"/>
      <c r="C68" s="42"/>
    </row>
    <row r="69" spans="1:3" ht="19.5" hidden="1" customHeight="1" outlineLevel="1" x14ac:dyDescent="0.2">
      <c r="A69" s="2" t="s">
        <v>64</v>
      </c>
      <c r="B69" s="51"/>
      <c r="C69" s="43" t="s">
        <v>23</v>
      </c>
    </row>
    <row r="70" spans="1:3" ht="19.5" hidden="1" customHeight="1" outlineLevel="1" x14ac:dyDescent="0.2">
      <c r="A70" s="3" t="s">
        <v>46</v>
      </c>
      <c r="B70" s="15"/>
      <c r="C70" s="42"/>
    </row>
    <row r="71" spans="1:3" ht="19.5" hidden="1" customHeight="1" outlineLevel="1" x14ac:dyDescent="0.2">
      <c r="A71" s="4" t="s">
        <v>32</v>
      </c>
      <c r="B71" s="34"/>
      <c r="C71" s="42"/>
    </row>
    <row r="72" spans="1:3" ht="19.5" hidden="1" customHeight="1" outlineLevel="1" x14ac:dyDescent="0.2">
      <c r="A72" s="5" t="s">
        <v>65</v>
      </c>
      <c r="B72" s="50"/>
      <c r="C72" s="43" t="s">
        <v>23</v>
      </c>
    </row>
    <row r="73" spans="1:3" ht="19.5" hidden="1" customHeight="1" outlineLevel="1" x14ac:dyDescent="0.2">
      <c r="A73" s="2" t="s">
        <v>47</v>
      </c>
      <c r="B73" s="16"/>
      <c r="C73" s="42"/>
    </row>
    <row r="74" spans="1:3" ht="19.5" hidden="1" customHeight="1" outlineLevel="1" x14ac:dyDescent="0.2">
      <c r="A74" s="7" t="s">
        <v>33</v>
      </c>
      <c r="B74" s="16"/>
      <c r="C74" s="42"/>
    </row>
    <row r="75" spans="1:3" ht="19.5" hidden="1" customHeight="1" outlineLevel="1" x14ac:dyDescent="0.2">
      <c r="A75" s="2" t="s">
        <v>66</v>
      </c>
      <c r="B75" s="51"/>
      <c r="C75" s="43" t="s">
        <v>23</v>
      </c>
    </row>
    <row r="76" spans="1:3" ht="19.5" hidden="1" customHeight="1" outlineLevel="1" x14ac:dyDescent="0.2">
      <c r="A76" s="3" t="s">
        <v>48</v>
      </c>
      <c r="B76" s="15"/>
      <c r="C76" s="42"/>
    </row>
    <row r="77" spans="1:3" ht="19.5" hidden="1" customHeight="1" outlineLevel="1" x14ac:dyDescent="0.2">
      <c r="A77" s="4" t="s">
        <v>34</v>
      </c>
      <c r="B77" s="34"/>
      <c r="C77" s="42"/>
    </row>
    <row r="78" spans="1:3" ht="19.5" hidden="1" customHeight="1" outlineLevel="1" x14ac:dyDescent="0.2">
      <c r="A78" s="5" t="s">
        <v>67</v>
      </c>
      <c r="B78" s="50"/>
      <c r="C78" s="43" t="s">
        <v>23</v>
      </c>
    </row>
    <row r="79" spans="1:3" ht="19.5" hidden="1" customHeight="1" outlineLevel="1" x14ac:dyDescent="0.2">
      <c r="A79" s="2" t="s">
        <v>49</v>
      </c>
      <c r="B79" s="16"/>
      <c r="C79" s="42"/>
    </row>
    <row r="80" spans="1:3" ht="19.5" hidden="1" customHeight="1" outlineLevel="1" x14ac:dyDescent="0.2">
      <c r="A80" s="2" t="s">
        <v>35</v>
      </c>
      <c r="B80" s="16"/>
      <c r="C80" s="42"/>
    </row>
    <row r="81" spans="1:3" ht="19.5" hidden="1" customHeight="1" outlineLevel="1" x14ac:dyDescent="0.2">
      <c r="A81" s="2" t="s">
        <v>68</v>
      </c>
      <c r="B81" s="51"/>
      <c r="C81" s="43" t="s">
        <v>23</v>
      </c>
    </row>
    <row r="82" spans="1:3" ht="19.5" hidden="1" customHeight="1" outlineLevel="1" x14ac:dyDescent="0.2">
      <c r="A82" s="3" t="s">
        <v>50</v>
      </c>
      <c r="B82" s="15"/>
      <c r="C82" s="42"/>
    </row>
    <row r="83" spans="1:3" ht="19.5" hidden="1" customHeight="1" outlineLevel="1" x14ac:dyDescent="0.2">
      <c r="A83" s="4" t="s">
        <v>36</v>
      </c>
      <c r="B83" s="34"/>
      <c r="C83" s="42"/>
    </row>
    <row r="84" spans="1:3" ht="19.5" hidden="1" customHeight="1" outlineLevel="1" x14ac:dyDescent="0.2">
      <c r="A84" s="5" t="s">
        <v>69</v>
      </c>
      <c r="B84" s="50"/>
      <c r="C84" s="43" t="s">
        <v>23</v>
      </c>
    </row>
    <row r="85" spans="1:3" ht="19.5" hidden="1" customHeight="1" outlineLevel="1" x14ac:dyDescent="0.2">
      <c r="A85" s="2" t="s">
        <v>51</v>
      </c>
      <c r="B85" s="16"/>
      <c r="C85" s="42"/>
    </row>
    <row r="86" spans="1:3" ht="19.5" hidden="1" customHeight="1" outlineLevel="1" x14ac:dyDescent="0.2">
      <c r="A86" s="7" t="s">
        <v>37</v>
      </c>
      <c r="B86" s="16"/>
      <c r="C86" s="42"/>
    </row>
    <row r="87" spans="1:3" ht="19.5" hidden="1" customHeight="1" outlineLevel="1" x14ac:dyDescent="0.2">
      <c r="A87" s="35" t="s">
        <v>70</v>
      </c>
      <c r="B87" s="52"/>
      <c r="C87" s="43" t="s">
        <v>23</v>
      </c>
    </row>
    <row r="88" spans="1:3" collapsed="1" x14ac:dyDescent="0.2"/>
  </sheetData>
  <phoneticPr fontId="4"/>
  <pageMargins left="0.7" right="0.7" top="0.75" bottom="0.75" header="0.3" footer="0.3"/>
  <pageSetup paperSize="9" scale="68" fitToHeight="0" orientation="portrait" r:id="rId1"/>
  <rowBreaks count="3" manualBreakCount="3">
    <brk id="38" max="1" man="1"/>
    <brk id="85" max="1" man="1"/>
    <brk id="17" max="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プルダウン選択肢!$A$1:$A$4</xm:f>
          </x14:formula1>
          <xm:sqref>B6</xm:sqref>
        </x14:dataValidation>
        <x14:dataValidation type="list" allowBlank="1" showInputMessage="1" showErrorMessage="1" xr:uid="{00000000-0002-0000-0000-000001000000}">
          <x14:formula1>
            <xm:f>プルダウン選択肢!$B$1:$B$2</xm:f>
          </x14:formula1>
          <xm:sqref>B15</xm:sqref>
        </x14:dataValidation>
        <x14:dataValidation type="list" allowBlank="1" showInputMessage="1" showErrorMessage="1" xr:uid="{00000000-0002-0000-0000-000002000000}">
          <x14:formula1>
            <xm:f>プルダウン選択肢!$C$1:$C$3</xm:f>
          </x14:formula1>
          <xm:sqref>B16</xm:sqref>
        </x14:dataValidation>
        <x14:dataValidation type="list" allowBlank="1" showInputMessage="1" showErrorMessage="1" xr:uid="{00000000-0002-0000-0000-000003000000}">
          <x14:formula1>
            <xm:f>プルダウン選択肢!$E$1:$E$25</xm:f>
          </x14:formula1>
          <xm:sqref>B20</xm:sqref>
        </x14:dataValidation>
        <x14:dataValidation type="list" allowBlank="1" showInputMessage="1" showErrorMessage="1" xr:uid="{00000000-0002-0000-0000-000005000000}">
          <x14:formula1>
            <xm:f>プルダウン選択肢!$F$1:$F$2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2"/>
  <sheetViews>
    <sheetView topLeftCell="GM1" workbookViewId="0">
      <pane ySplit="1" topLeftCell="A2" activePane="bottomLeft" state="frozen"/>
      <selection pane="bottomLeft" activeCell="HC2" sqref="HC2"/>
    </sheetView>
  </sheetViews>
  <sheetFormatPr defaultColWidth="9" defaultRowHeight="13" outlineLevelCol="1" x14ac:dyDescent="0.2"/>
  <cols>
    <col min="1" max="12" width="9" style="38"/>
    <col min="13" max="13" width="10" style="38" customWidth="1"/>
    <col min="14" max="14" width="9" style="38"/>
    <col min="15" max="28" width="9" style="38" customWidth="1" outlineLevel="1"/>
    <col min="29" max="29" width="9" style="38" customWidth="1"/>
    <col min="30" max="30" width="9" style="38" customWidth="1" outlineLevel="1"/>
    <col min="31" max="31" width="9" style="38" customWidth="1"/>
    <col min="32" max="36" width="9" style="38" customWidth="1" outlineLevel="1"/>
    <col min="37" max="42" width="9" style="38" customWidth="1"/>
    <col min="43" max="43" width="9" style="38" customWidth="1" outlineLevel="1"/>
    <col min="44" max="44" width="15.26953125" style="38" customWidth="1" outlineLevel="1"/>
    <col min="45" max="57" width="9" style="38" customWidth="1" outlineLevel="1"/>
    <col min="58" max="58" width="9" style="38" customWidth="1"/>
    <col min="59" max="59" width="10.90625" style="38" customWidth="1"/>
    <col min="60" max="60" width="9" style="38" customWidth="1"/>
    <col min="61" max="193" width="9" style="38" customWidth="1" outlineLevel="1"/>
    <col min="194" max="194" width="9" style="38"/>
    <col min="195" max="226" width="9" style="38" customWidth="1" outlineLevel="1"/>
    <col min="227" max="227" width="9.08984375" style="38" customWidth="1"/>
    <col min="228" max="228" width="9.36328125" style="38" customWidth="1" collapsed="1"/>
    <col min="229" max="230" width="9" style="38" collapsed="1"/>
    <col min="231" max="16384" width="9" style="38"/>
  </cols>
  <sheetData>
    <row r="1" spans="1:235" s="57" customFormat="1" ht="45" customHeight="1" x14ac:dyDescent="0.2">
      <c r="A1" s="53" t="s">
        <v>90</v>
      </c>
      <c r="B1" s="53" t="s">
        <v>91</v>
      </c>
      <c r="C1" s="53" t="s">
        <v>92</v>
      </c>
      <c r="D1" s="53" t="s">
        <v>93</v>
      </c>
      <c r="E1" s="53" t="s">
        <v>94</v>
      </c>
      <c r="F1" s="53" t="s">
        <v>75</v>
      </c>
      <c r="G1" s="53" t="s">
        <v>76</v>
      </c>
      <c r="H1" s="53" t="s">
        <v>78</v>
      </c>
      <c r="I1" s="53" t="s">
        <v>95</v>
      </c>
      <c r="J1" s="53" t="s">
        <v>96</v>
      </c>
      <c r="K1" s="53" t="s">
        <v>97</v>
      </c>
      <c r="L1" s="53" t="s">
        <v>98</v>
      </c>
      <c r="M1" s="53" t="s">
        <v>99</v>
      </c>
      <c r="N1" s="53" t="s">
        <v>100</v>
      </c>
      <c r="O1" s="53" t="s">
        <v>101</v>
      </c>
      <c r="P1" s="53" t="s">
        <v>102</v>
      </c>
      <c r="Q1" s="53" t="s">
        <v>103</v>
      </c>
      <c r="R1" s="53" t="s">
        <v>104</v>
      </c>
      <c r="S1" s="53" t="s">
        <v>105</v>
      </c>
      <c r="T1" s="53" t="s">
        <v>106</v>
      </c>
      <c r="U1" s="53" t="s">
        <v>107</v>
      </c>
      <c r="V1" s="53" t="s">
        <v>108</v>
      </c>
      <c r="W1" s="53" t="s">
        <v>109</v>
      </c>
      <c r="X1" s="53" t="s">
        <v>110</v>
      </c>
      <c r="Y1" s="53" t="s">
        <v>111</v>
      </c>
      <c r="Z1" s="53" t="s">
        <v>112</v>
      </c>
      <c r="AA1" s="53" t="s">
        <v>113</v>
      </c>
      <c r="AB1" s="53" t="s">
        <v>80</v>
      </c>
      <c r="AC1" s="54" t="s">
        <v>81</v>
      </c>
      <c r="AD1" s="53" t="s">
        <v>79</v>
      </c>
      <c r="AE1" s="53" t="s">
        <v>83</v>
      </c>
      <c r="AF1" s="53" t="s">
        <v>84</v>
      </c>
      <c r="AG1" s="53" t="s">
        <v>85</v>
      </c>
      <c r="AH1" s="53" t="s">
        <v>114</v>
      </c>
      <c r="AI1" s="54" t="s">
        <v>115</v>
      </c>
      <c r="AJ1" s="53" t="s">
        <v>116</v>
      </c>
      <c r="AK1" s="53" t="s">
        <v>363</v>
      </c>
      <c r="AL1" s="53" t="s">
        <v>364</v>
      </c>
      <c r="AM1" s="53" t="s">
        <v>365</v>
      </c>
      <c r="AN1" s="54" t="s">
        <v>117</v>
      </c>
      <c r="AO1" s="54" t="s">
        <v>118</v>
      </c>
      <c r="AP1" s="53" t="s">
        <v>119</v>
      </c>
      <c r="AQ1" s="54" t="s">
        <v>120</v>
      </c>
      <c r="AR1" s="53" t="s">
        <v>366</v>
      </c>
      <c r="AS1" s="54" t="s">
        <v>121</v>
      </c>
      <c r="AT1" s="53" t="s">
        <v>122</v>
      </c>
      <c r="AU1" s="53" t="s">
        <v>123</v>
      </c>
      <c r="AV1" s="53" t="s">
        <v>124</v>
      </c>
      <c r="AW1" s="53" t="s">
        <v>125</v>
      </c>
      <c r="AX1" s="53" t="s">
        <v>126</v>
      </c>
      <c r="AY1" s="53" t="s">
        <v>127</v>
      </c>
      <c r="AZ1" s="53" t="s">
        <v>128</v>
      </c>
      <c r="BA1" s="53" t="s">
        <v>129</v>
      </c>
      <c r="BB1" s="53" t="s">
        <v>130</v>
      </c>
      <c r="BC1" s="53" t="s">
        <v>131</v>
      </c>
      <c r="BD1" s="53" t="s">
        <v>132</v>
      </c>
      <c r="BE1" s="53" t="s">
        <v>133</v>
      </c>
      <c r="BF1" s="53" t="s">
        <v>134</v>
      </c>
      <c r="BG1" s="53" t="s">
        <v>135</v>
      </c>
      <c r="BH1" s="53" t="s">
        <v>136</v>
      </c>
      <c r="BI1" s="53" t="s">
        <v>137</v>
      </c>
      <c r="BJ1" s="53" t="s">
        <v>138</v>
      </c>
      <c r="BK1" s="53" t="s">
        <v>139</v>
      </c>
      <c r="BL1" s="53" t="s">
        <v>140</v>
      </c>
      <c r="BM1" s="53" t="s">
        <v>141</v>
      </c>
      <c r="BN1" s="53" t="s">
        <v>142</v>
      </c>
      <c r="BO1" s="53" t="s">
        <v>143</v>
      </c>
      <c r="BP1" s="53" t="s">
        <v>144</v>
      </c>
      <c r="BQ1" s="53" t="s">
        <v>145</v>
      </c>
      <c r="BR1" s="53" t="s">
        <v>146</v>
      </c>
      <c r="BS1" s="53" t="s">
        <v>147</v>
      </c>
      <c r="BT1" s="53" t="s">
        <v>148</v>
      </c>
      <c r="BU1" s="53" t="s">
        <v>149</v>
      </c>
      <c r="BV1" s="53" t="s">
        <v>150</v>
      </c>
      <c r="BW1" s="53" t="s">
        <v>151</v>
      </c>
      <c r="BX1" s="53" t="s">
        <v>152</v>
      </c>
      <c r="BY1" s="53" t="s">
        <v>153</v>
      </c>
      <c r="BZ1" s="53" t="s">
        <v>154</v>
      </c>
      <c r="CA1" s="53" t="s">
        <v>155</v>
      </c>
      <c r="CB1" s="53" t="s">
        <v>156</v>
      </c>
      <c r="CC1" s="53" t="s">
        <v>157</v>
      </c>
      <c r="CD1" s="53" t="s">
        <v>158</v>
      </c>
      <c r="CE1" s="53" t="s">
        <v>159</v>
      </c>
      <c r="CF1" s="53" t="s">
        <v>160</v>
      </c>
      <c r="CG1" s="53" t="s">
        <v>161</v>
      </c>
      <c r="CH1" s="53" t="s">
        <v>162</v>
      </c>
      <c r="CI1" s="53" t="s">
        <v>163</v>
      </c>
      <c r="CJ1" s="53" t="s">
        <v>164</v>
      </c>
      <c r="CK1" s="53" t="s">
        <v>165</v>
      </c>
      <c r="CL1" s="53" t="s">
        <v>166</v>
      </c>
      <c r="CM1" s="53" t="s">
        <v>167</v>
      </c>
      <c r="CN1" s="53" t="s">
        <v>168</v>
      </c>
      <c r="CO1" s="53" t="s">
        <v>169</v>
      </c>
      <c r="CP1" s="53" t="s">
        <v>170</v>
      </c>
      <c r="CQ1" s="53" t="s">
        <v>171</v>
      </c>
      <c r="CR1" s="53" t="s">
        <v>172</v>
      </c>
      <c r="CS1" s="53" t="s">
        <v>173</v>
      </c>
      <c r="CT1" s="53" t="s">
        <v>174</v>
      </c>
      <c r="CU1" s="53" t="s">
        <v>175</v>
      </c>
      <c r="CV1" s="53" t="s">
        <v>176</v>
      </c>
      <c r="CW1" s="53" t="s">
        <v>177</v>
      </c>
      <c r="CX1" s="53" t="s">
        <v>178</v>
      </c>
      <c r="CY1" s="53" t="s">
        <v>179</v>
      </c>
      <c r="CZ1" s="53" t="s">
        <v>180</v>
      </c>
      <c r="DA1" s="53" t="s">
        <v>181</v>
      </c>
      <c r="DB1" s="53" t="s">
        <v>182</v>
      </c>
      <c r="DC1" s="53" t="s">
        <v>183</v>
      </c>
      <c r="DD1" s="53" t="s">
        <v>184</v>
      </c>
      <c r="DE1" s="53" t="s">
        <v>185</v>
      </c>
      <c r="DF1" s="53" t="s">
        <v>186</v>
      </c>
      <c r="DG1" s="53" t="s">
        <v>187</v>
      </c>
      <c r="DH1" s="53" t="s">
        <v>188</v>
      </c>
      <c r="DI1" s="53" t="s">
        <v>189</v>
      </c>
      <c r="DJ1" s="53" t="s">
        <v>190</v>
      </c>
      <c r="DK1" s="53" t="s">
        <v>191</v>
      </c>
      <c r="DL1" s="53" t="s">
        <v>192</v>
      </c>
      <c r="DM1" s="53" t="s">
        <v>193</v>
      </c>
      <c r="DN1" s="53" t="s">
        <v>194</v>
      </c>
      <c r="DO1" s="53" t="s">
        <v>195</v>
      </c>
      <c r="DP1" s="53" t="s">
        <v>196</v>
      </c>
      <c r="DQ1" s="53" t="s">
        <v>197</v>
      </c>
      <c r="DR1" s="53" t="s">
        <v>198</v>
      </c>
      <c r="DS1" s="53" t="s">
        <v>199</v>
      </c>
      <c r="DT1" s="53" t="s">
        <v>200</v>
      </c>
      <c r="DU1" s="53" t="s">
        <v>201</v>
      </c>
      <c r="DV1" s="53" t="s">
        <v>202</v>
      </c>
      <c r="DW1" s="53" t="s">
        <v>203</v>
      </c>
      <c r="DX1" s="53" t="s">
        <v>204</v>
      </c>
      <c r="DY1" s="53" t="s">
        <v>205</v>
      </c>
      <c r="DZ1" s="53" t="s">
        <v>206</v>
      </c>
      <c r="EA1" s="53" t="s">
        <v>207</v>
      </c>
      <c r="EB1" s="53" t="s">
        <v>208</v>
      </c>
      <c r="EC1" s="53" t="s">
        <v>209</v>
      </c>
      <c r="ED1" s="53" t="s">
        <v>210</v>
      </c>
      <c r="EE1" s="53" t="s">
        <v>211</v>
      </c>
      <c r="EF1" s="53" t="s">
        <v>212</v>
      </c>
      <c r="EG1" s="53" t="s">
        <v>213</v>
      </c>
      <c r="EH1" s="53" t="s">
        <v>214</v>
      </c>
      <c r="EI1" s="53" t="s">
        <v>215</v>
      </c>
      <c r="EJ1" s="53" t="s">
        <v>216</v>
      </c>
      <c r="EK1" s="53" t="s">
        <v>217</v>
      </c>
      <c r="EL1" s="53" t="s">
        <v>218</v>
      </c>
      <c r="EM1" s="53" t="s">
        <v>219</v>
      </c>
      <c r="EN1" s="53" t="s">
        <v>220</v>
      </c>
      <c r="EO1" s="53" t="s">
        <v>221</v>
      </c>
      <c r="EP1" s="53" t="s">
        <v>222</v>
      </c>
      <c r="EQ1" s="53" t="s">
        <v>223</v>
      </c>
      <c r="ER1" s="53" t="s">
        <v>224</v>
      </c>
      <c r="ES1" s="53" t="s">
        <v>225</v>
      </c>
      <c r="ET1" s="53" t="s">
        <v>226</v>
      </c>
      <c r="EU1" s="53" t="s">
        <v>227</v>
      </c>
      <c r="EV1" s="53" t="s">
        <v>228</v>
      </c>
      <c r="EW1" s="53" t="s">
        <v>229</v>
      </c>
      <c r="EX1" s="53" t="s">
        <v>230</v>
      </c>
      <c r="EY1" s="53" t="s">
        <v>231</v>
      </c>
      <c r="EZ1" s="53" t="s">
        <v>232</v>
      </c>
      <c r="FA1" s="53" t="s">
        <v>233</v>
      </c>
      <c r="FB1" s="53" t="s">
        <v>234</v>
      </c>
      <c r="FC1" s="53" t="s">
        <v>235</v>
      </c>
      <c r="FD1" s="53" t="s">
        <v>236</v>
      </c>
      <c r="FE1" s="53" t="s">
        <v>237</v>
      </c>
      <c r="FF1" s="53" t="s">
        <v>238</v>
      </c>
      <c r="FG1" s="53" t="s">
        <v>239</v>
      </c>
      <c r="FH1" s="53" t="s">
        <v>240</v>
      </c>
      <c r="FI1" s="53" t="s">
        <v>241</v>
      </c>
      <c r="FJ1" s="53" t="s">
        <v>242</v>
      </c>
      <c r="FK1" s="53" t="s">
        <v>243</v>
      </c>
      <c r="FL1" s="53" t="s">
        <v>244</v>
      </c>
      <c r="FM1" s="53" t="s">
        <v>245</v>
      </c>
      <c r="FN1" s="53" t="s">
        <v>246</v>
      </c>
      <c r="FO1" s="53" t="s">
        <v>247</v>
      </c>
      <c r="FP1" s="53" t="s">
        <v>248</v>
      </c>
      <c r="FQ1" s="53" t="s">
        <v>249</v>
      </c>
      <c r="FR1" s="53" t="s">
        <v>250</v>
      </c>
      <c r="FS1" s="53" t="s">
        <v>251</v>
      </c>
      <c r="FT1" s="53" t="s">
        <v>252</v>
      </c>
      <c r="FU1" s="53" t="s">
        <v>253</v>
      </c>
      <c r="FV1" s="53" t="s">
        <v>254</v>
      </c>
      <c r="FW1" s="53" t="s">
        <v>255</v>
      </c>
      <c r="FX1" s="53" t="s">
        <v>256</v>
      </c>
      <c r="FY1" s="53" t="s">
        <v>257</v>
      </c>
      <c r="FZ1" s="53" t="s">
        <v>258</v>
      </c>
      <c r="GA1" s="53" t="s">
        <v>259</v>
      </c>
      <c r="GB1" s="53" t="s">
        <v>260</v>
      </c>
      <c r="GC1" s="53" t="s">
        <v>261</v>
      </c>
      <c r="GD1" s="53" t="s">
        <v>262</v>
      </c>
      <c r="GE1" s="53" t="s">
        <v>263</v>
      </c>
      <c r="GF1" s="53" t="s">
        <v>264</v>
      </c>
      <c r="GG1" s="53" t="s">
        <v>265</v>
      </c>
      <c r="GH1" s="53" t="s">
        <v>266</v>
      </c>
      <c r="GI1" s="53" t="s">
        <v>267</v>
      </c>
      <c r="GJ1" s="53" t="s">
        <v>268</v>
      </c>
      <c r="GK1" s="53" t="s">
        <v>269</v>
      </c>
      <c r="GL1" s="53" t="s">
        <v>270</v>
      </c>
      <c r="GM1" s="53" t="s">
        <v>271</v>
      </c>
      <c r="GN1" s="53" t="s">
        <v>272</v>
      </c>
      <c r="GO1" s="53" t="s">
        <v>273</v>
      </c>
      <c r="GP1" s="53" t="s">
        <v>274</v>
      </c>
      <c r="GQ1" s="53" t="s">
        <v>275</v>
      </c>
      <c r="GR1" s="53" t="s">
        <v>276</v>
      </c>
      <c r="GS1" s="53" t="s">
        <v>277</v>
      </c>
      <c r="GT1" s="53" t="s">
        <v>278</v>
      </c>
      <c r="GU1" s="53" t="s">
        <v>279</v>
      </c>
      <c r="GV1" s="53" t="s">
        <v>280</v>
      </c>
      <c r="GW1" s="53" t="s">
        <v>281</v>
      </c>
      <c r="GX1" s="53" t="s">
        <v>282</v>
      </c>
      <c r="GY1" s="53" t="s">
        <v>283</v>
      </c>
      <c r="GZ1" s="53" t="s">
        <v>284</v>
      </c>
      <c r="HA1" s="53" t="s">
        <v>285</v>
      </c>
      <c r="HB1" s="53" t="s">
        <v>286</v>
      </c>
      <c r="HC1" s="53" t="s">
        <v>287</v>
      </c>
      <c r="HD1" s="53" t="s">
        <v>288</v>
      </c>
      <c r="HE1" s="53" t="s">
        <v>289</v>
      </c>
      <c r="HF1" s="53" t="s">
        <v>290</v>
      </c>
      <c r="HG1" s="53" t="s">
        <v>291</v>
      </c>
      <c r="HH1" s="53" t="s">
        <v>292</v>
      </c>
      <c r="HI1" s="53" t="s">
        <v>293</v>
      </c>
      <c r="HJ1" s="53" t="s">
        <v>294</v>
      </c>
      <c r="HK1" s="53" t="s">
        <v>295</v>
      </c>
      <c r="HL1" s="53" t="s">
        <v>296</v>
      </c>
      <c r="HM1" s="53" t="s">
        <v>297</v>
      </c>
      <c r="HN1" s="53" t="s">
        <v>298</v>
      </c>
      <c r="HO1" s="53" t="s">
        <v>299</v>
      </c>
      <c r="HP1" s="53" t="s">
        <v>300</v>
      </c>
      <c r="HQ1" s="53" t="s">
        <v>301</v>
      </c>
      <c r="HR1" s="53" t="s">
        <v>302</v>
      </c>
      <c r="HS1" s="53" t="s">
        <v>303</v>
      </c>
      <c r="HT1" s="53" t="s">
        <v>304</v>
      </c>
      <c r="HU1" s="53" t="s">
        <v>305</v>
      </c>
      <c r="HV1" s="55" t="s">
        <v>306</v>
      </c>
      <c r="HW1" s="56" t="s">
        <v>307</v>
      </c>
      <c r="HX1" s="56" t="s">
        <v>308</v>
      </c>
      <c r="HY1" s="54" t="s">
        <v>120</v>
      </c>
      <c r="HZ1" s="57" t="s">
        <v>367</v>
      </c>
      <c r="IA1" s="57" t="s">
        <v>368</v>
      </c>
    </row>
    <row r="2" spans="1:235" x14ac:dyDescent="0.2">
      <c r="D2" s="38">
        <f>Abstract!B5</f>
        <v>0</v>
      </c>
      <c r="E2" s="38" t="str">
        <f>Abstract!B6</f>
        <v>Select</v>
      </c>
      <c r="F2" s="38">
        <f>Abstract!B7</f>
        <v>0</v>
      </c>
      <c r="G2" s="38">
        <f>Abstract!B8</f>
        <v>0</v>
      </c>
      <c r="H2" s="38">
        <f>Abstract!B9</f>
        <v>0</v>
      </c>
      <c r="M2" s="38">
        <f>Abstract!B10</f>
        <v>0</v>
      </c>
      <c r="AA2" s="38" t="str">
        <f>Abstract!B11</f>
        <v>Select</v>
      </c>
      <c r="AB2" s="38">
        <f>Abstract!B12</f>
        <v>0</v>
      </c>
      <c r="AC2" s="38">
        <f>Abstract!B13</f>
        <v>0</v>
      </c>
      <c r="AD2" s="38">
        <f>Abstract!B14</f>
        <v>0</v>
      </c>
      <c r="AE2" s="38" t="str">
        <f>Abstract!B15</f>
        <v>Select</v>
      </c>
      <c r="AF2" s="38" t="str">
        <f>Abstract!B16</f>
        <v>Select</v>
      </c>
      <c r="AG2" s="38">
        <f>Abstract!B17</f>
        <v>0</v>
      </c>
      <c r="AN2" s="38" t="str">
        <f>Abstract!B19</f>
        <v>Poster</v>
      </c>
      <c r="AO2" s="38" t="str">
        <f>Abstract!B20</f>
        <v>Select</v>
      </c>
      <c r="AP2" s="38">
        <f>Abstract!B21</f>
        <v>0</v>
      </c>
      <c r="AQ2" s="38">
        <f>Abstract!B21</f>
        <v>0</v>
      </c>
      <c r="AR2" s="38">
        <f>Abstract!B22</f>
        <v>0</v>
      </c>
      <c r="AS2" s="38">
        <f>Abstract!B22</f>
        <v>0</v>
      </c>
      <c r="AT2" s="38" t="e">
        <f>Abstract!#REF!</f>
        <v>#REF!</v>
      </c>
      <c r="AU2" s="38" t="e">
        <f>Abstract!#REF!</f>
        <v>#REF!</v>
      </c>
      <c r="AV2" s="38">
        <f>Abstract!B17</f>
        <v>0</v>
      </c>
      <c r="AY2" s="38">
        <f>Abstract!B5</f>
        <v>0</v>
      </c>
      <c r="AZ2" s="38" t="str">
        <f>BA2&amp;" "&amp;BB2&amp;" "&amp;BC2</f>
        <v>0 0 0</v>
      </c>
      <c r="BA2" s="38">
        <f>Abstract!B7</f>
        <v>0</v>
      </c>
      <c r="BB2" s="38">
        <f>Abstract!B8</f>
        <v>0</v>
      </c>
      <c r="BC2" s="38">
        <f>Abstract!B9</f>
        <v>0</v>
      </c>
      <c r="BE2" s="38" t="str">
        <f>BF2&amp;" "&amp;BG2</f>
        <v>0 0</v>
      </c>
      <c r="BF2" s="38">
        <f>Abstract!B40</f>
        <v>0</v>
      </c>
      <c r="BG2" s="38">
        <f>Abstract!B41</f>
        <v>0</v>
      </c>
      <c r="BK2" s="38">
        <f>Abstract!B42</f>
        <v>0</v>
      </c>
      <c r="BL2" s="38" t="str">
        <f>BM2&amp;" "&amp;BN2</f>
        <v>0 0</v>
      </c>
      <c r="BM2" s="38">
        <f>Abstract!B43</f>
        <v>0</v>
      </c>
      <c r="BN2" s="38">
        <f>Abstract!B44</f>
        <v>0</v>
      </c>
      <c r="BR2" s="38">
        <f>Abstract!B45</f>
        <v>0</v>
      </c>
      <c r="BS2" s="38" t="str">
        <f>BT2&amp;" "&amp;BU2</f>
        <v>0 0</v>
      </c>
      <c r="BT2" s="38">
        <f>Abstract!B46</f>
        <v>0</v>
      </c>
      <c r="BU2" s="38">
        <f>Abstract!B47</f>
        <v>0</v>
      </c>
      <c r="BY2" s="38">
        <f>Abstract!B48</f>
        <v>0</v>
      </c>
      <c r="BZ2" s="38" t="str">
        <f>CA2&amp;" "&amp;CB2</f>
        <v>0 0</v>
      </c>
      <c r="CA2" s="38">
        <f>Abstract!B49</f>
        <v>0</v>
      </c>
      <c r="CB2" s="38">
        <f>Abstract!B50</f>
        <v>0</v>
      </c>
      <c r="CF2" s="38">
        <f>Abstract!B51</f>
        <v>0</v>
      </c>
      <c r="CG2" s="38" t="str">
        <f>CH2&amp;" "&amp;CI2</f>
        <v>0 0</v>
      </c>
      <c r="CH2" s="38">
        <f>Abstract!B52</f>
        <v>0</v>
      </c>
      <c r="CI2" s="38">
        <f>Abstract!B53</f>
        <v>0</v>
      </c>
      <c r="CM2" s="38">
        <f>Abstract!B54</f>
        <v>0</v>
      </c>
      <c r="CN2" s="38" t="str">
        <f>CO2&amp;" "&amp;CP2</f>
        <v>0 0</v>
      </c>
      <c r="CO2" s="38">
        <f>Abstract!B55</f>
        <v>0</v>
      </c>
      <c r="CP2" s="38">
        <f>Abstract!B56</f>
        <v>0</v>
      </c>
      <c r="CT2" s="38">
        <f>Abstract!B57</f>
        <v>0</v>
      </c>
      <c r="CU2" s="38" t="str">
        <f>CV2&amp;" "&amp;CW2</f>
        <v>0 0</v>
      </c>
      <c r="CV2" s="38">
        <f>Abstract!B58</f>
        <v>0</v>
      </c>
      <c r="CW2" s="38">
        <f>Abstract!B59</f>
        <v>0</v>
      </c>
      <c r="DA2" s="38">
        <f>Abstract!B60</f>
        <v>0</v>
      </c>
      <c r="DB2" s="38" t="str">
        <f>DC2&amp;" "&amp;DD2</f>
        <v>0 0</v>
      </c>
      <c r="DC2" s="38">
        <f>Abstract!B61</f>
        <v>0</v>
      </c>
      <c r="DD2" s="38">
        <f>Abstract!B62</f>
        <v>0</v>
      </c>
      <c r="DH2" s="38">
        <f>Abstract!B63</f>
        <v>0</v>
      </c>
      <c r="DI2" s="38" t="str">
        <f>DJ2&amp;" "&amp;DK2</f>
        <v>0 0</v>
      </c>
      <c r="DJ2" s="38">
        <f>Abstract!B64</f>
        <v>0</v>
      </c>
      <c r="DK2" s="38">
        <f>Abstract!B65</f>
        <v>0</v>
      </c>
      <c r="DO2" s="38">
        <f>Abstract!B66</f>
        <v>0</v>
      </c>
      <c r="DP2" s="38" t="str">
        <f>DQ2&amp;" "&amp;DR2</f>
        <v>0 0</v>
      </c>
      <c r="DQ2" s="38">
        <f>Abstract!B67</f>
        <v>0</v>
      </c>
      <c r="DR2" s="38">
        <f>Abstract!B68</f>
        <v>0</v>
      </c>
      <c r="DV2" s="38">
        <f>Abstract!B69</f>
        <v>0</v>
      </c>
      <c r="DW2" s="38" t="str">
        <f>DX2&amp;" "&amp;DY2</f>
        <v>0 0</v>
      </c>
      <c r="DX2" s="38">
        <f>Abstract!B70</f>
        <v>0</v>
      </c>
      <c r="DY2" s="38">
        <f>Abstract!B71</f>
        <v>0</v>
      </c>
      <c r="EC2" s="38">
        <f>Abstract!B72</f>
        <v>0</v>
      </c>
      <c r="ED2" s="38" t="str">
        <f>EE2&amp;" "&amp;EF2</f>
        <v>0 0</v>
      </c>
      <c r="EE2" s="38">
        <f>Abstract!B73</f>
        <v>0</v>
      </c>
      <c r="EF2" s="38">
        <f>Abstract!B74</f>
        <v>0</v>
      </c>
      <c r="EJ2" s="38">
        <f>Abstract!B75</f>
        <v>0</v>
      </c>
      <c r="EK2" s="38" t="str">
        <f>EL2&amp;" "&amp;EM2</f>
        <v>0 0</v>
      </c>
      <c r="EL2" s="38">
        <f>Abstract!B76</f>
        <v>0</v>
      </c>
      <c r="EM2" s="38">
        <f>Abstract!B77</f>
        <v>0</v>
      </c>
      <c r="EQ2" s="38">
        <f>Abstract!B78</f>
        <v>0</v>
      </c>
      <c r="ER2" s="38" t="str">
        <f>ES2&amp;" "&amp;ET2</f>
        <v>0 0</v>
      </c>
      <c r="ES2" s="38">
        <f>Abstract!B79</f>
        <v>0</v>
      </c>
      <c r="ET2" s="38">
        <f>Abstract!B80</f>
        <v>0</v>
      </c>
      <c r="EX2" s="38">
        <f>Abstract!B81</f>
        <v>0</v>
      </c>
      <c r="EY2" s="38" t="str">
        <f>EZ2&amp;" "&amp;FA2</f>
        <v>0 0</v>
      </c>
      <c r="EZ2" s="38">
        <f>Abstract!B82</f>
        <v>0</v>
      </c>
      <c r="FA2" s="38">
        <f>Abstract!B83</f>
        <v>0</v>
      </c>
      <c r="FE2" s="38">
        <f>Abstract!B84</f>
        <v>0</v>
      </c>
      <c r="FF2" s="38" t="str">
        <f>FG2&amp;" "&amp;FH2</f>
        <v>0 0</v>
      </c>
      <c r="FG2" s="38">
        <f>Abstract!B85</f>
        <v>0</v>
      </c>
      <c r="FH2" s="38">
        <f>Abstract!B86</f>
        <v>0</v>
      </c>
      <c r="FL2" s="38">
        <f>Abstract!B87</f>
        <v>0</v>
      </c>
      <c r="GO2" s="38">
        <f>Abstract!B24</f>
        <v>0</v>
      </c>
      <c r="GP2" s="38">
        <f>Abstract!B25</f>
        <v>0</v>
      </c>
      <c r="GQ2" s="38">
        <f>Abstract!B26</f>
        <v>0</v>
      </c>
      <c r="GR2" s="38">
        <f>Abstract!B27</f>
        <v>0</v>
      </c>
      <c r="GS2" s="38">
        <f>Abstract!B28</f>
        <v>0</v>
      </c>
      <c r="GT2" s="38">
        <f>Abstract!B29</f>
        <v>0</v>
      </c>
      <c r="GU2" s="38">
        <f>Abstract!B30</f>
        <v>0</v>
      </c>
      <c r="GV2" s="38">
        <f>Abstract!B31</f>
        <v>0</v>
      </c>
      <c r="GW2" s="38">
        <f>Abstract!B32</f>
        <v>0</v>
      </c>
      <c r="GX2" s="38">
        <f>Abstract!B33</f>
        <v>0</v>
      </c>
      <c r="GY2" s="38">
        <f>Abstract!B34</f>
        <v>0</v>
      </c>
      <c r="GZ2" s="38">
        <f>Abstract!B35</f>
        <v>0</v>
      </c>
      <c r="HA2" s="38">
        <f>Abstract!B36</f>
        <v>0</v>
      </c>
      <c r="HB2" s="38">
        <f>Abstract!B37</f>
        <v>0</v>
      </c>
      <c r="HC2" s="38">
        <f>Abstract!B38</f>
        <v>0</v>
      </c>
    </row>
  </sheetData>
  <autoFilter ref="A1:HV1" xr:uid="{00000000-0009-0000-0000-000001000000}"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F3" sqref="F3"/>
    </sheetView>
  </sheetViews>
  <sheetFormatPr defaultRowHeight="13" x14ac:dyDescent="0.2"/>
  <cols>
    <col min="2" max="2" width="11.6328125" customWidth="1"/>
    <col min="3" max="3" width="9.26953125" customWidth="1"/>
    <col min="4" max="4" width="13.36328125" customWidth="1"/>
    <col min="5" max="5" width="41.6328125" customWidth="1"/>
  </cols>
  <sheetData>
    <row r="1" spans="1:7" ht="14.5" x14ac:dyDescent="0.2">
      <c r="A1" s="1" t="s">
        <v>311</v>
      </c>
      <c r="B1" s="1" t="s">
        <v>315</v>
      </c>
      <c r="C1" s="8" t="s">
        <v>317</v>
      </c>
      <c r="D1" s="1" t="s">
        <v>320</v>
      </c>
      <c r="E1" s="45" t="s">
        <v>338</v>
      </c>
      <c r="F1" s="1" t="s">
        <v>72</v>
      </c>
      <c r="G1" s="1" t="s">
        <v>347</v>
      </c>
    </row>
    <row r="2" spans="1:7" ht="14.5" x14ac:dyDescent="0.2">
      <c r="A2" s="1" t="s">
        <v>312</v>
      </c>
      <c r="B2" s="1" t="s">
        <v>316</v>
      </c>
      <c r="C2" s="1" t="s">
        <v>318</v>
      </c>
      <c r="D2" s="8" t="s">
        <v>321</v>
      </c>
      <c r="E2" s="45" t="s">
        <v>339</v>
      </c>
      <c r="F2" s="1" t="s">
        <v>362</v>
      </c>
      <c r="G2" s="1" t="s">
        <v>348</v>
      </c>
    </row>
    <row r="3" spans="1:7" x14ac:dyDescent="0.2">
      <c r="A3" s="1" t="s">
        <v>313</v>
      </c>
      <c r="B3" s="1"/>
      <c r="C3" s="1" t="s">
        <v>319</v>
      </c>
      <c r="D3" s="1"/>
      <c r="E3" s="45" t="s">
        <v>340</v>
      </c>
    </row>
    <row r="4" spans="1:7" x14ac:dyDescent="0.2">
      <c r="A4" s="1" t="s">
        <v>314</v>
      </c>
      <c r="E4" s="45" t="s">
        <v>341</v>
      </c>
    </row>
    <row r="5" spans="1:7" x14ac:dyDescent="0.2">
      <c r="E5" s="45" t="s">
        <v>342</v>
      </c>
    </row>
    <row r="6" spans="1:7" x14ac:dyDescent="0.2">
      <c r="E6" s="45" t="s">
        <v>343</v>
      </c>
    </row>
    <row r="7" spans="1:7" x14ac:dyDescent="0.2">
      <c r="E7" s="45" t="s">
        <v>344</v>
      </c>
    </row>
    <row r="8" spans="1:7" x14ac:dyDescent="0.2">
      <c r="E8" s="45" t="s">
        <v>345</v>
      </c>
    </row>
    <row r="9" spans="1:7" x14ac:dyDescent="0.2">
      <c r="E9" s="45" t="s">
        <v>346</v>
      </c>
    </row>
    <row r="10" spans="1:7" x14ac:dyDescent="0.2">
      <c r="E10" s="1" t="s">
        <v>322</v>
      </c>
    </row>
    <row r="11" spans="1:7" x14ac:dyDescent="0.2">
      <c r="E11" s="1" t="s">
        <v>323</v>
      </c>
    </row>
    <row r="12" spans="1:7" x14ac:dyDescent="0.2">
      <c r="E12" s="1" t="s">
        <v>324</v>
      </c>
    </row>
    <row r="13" spans="1:7" x14ac:dyDescent="0.2">
      <c r="E13" s="1" t="s">
        <v>325</v>
      </c>
    </row>
    <row r="14" spans="1:7" x14ac:dyDescent="0.2">
      <c r="E14" s="1" t="s">
        <v>326</v>
      </c>
    </row>
    <row r="15" spans="1:7" x14ac:dyDescent="0.2">
      <c r="E15" s="1" t="s">
        <v>327</v>
      </c>
    </row>
    <row r="16" spans="1:7" x14ac:dyDescent="0.2">
      <c r="E16" s="1" t="s">
        <v>328</v>
      </c>
    </row>
    <row r="17" spans="5:5" x14ac:dyDescent="0.2">
      <c r="E17" s="1" t="s">
        <v>329</v>
      </c>
    </row>
    <row r="18" spans="5:5" x14ac:dyDescent="0.2">
      <c r="E18" s="1" t="s">
        <v>330</v>
      </c>
    </row>
    <row r="19" spans="5:5" x14ac:dyDescent="0.2">
      <c r="E19" s="1" t="s">
        <v>331</v>
      </c>
    </row>
    <row r="20" spans="5:5" x14ac:dyDescent="0.2">
      <c r="E20" s="1" t="s">
        <v>332</v>
      </c>
    </row>
    <row r="21" spans="5:5" x14ac:dyDescent="0.2">
      <c r="E21" s="1" t="s">
        <v>333</v>
      </c>
    </row>
    <row r="22" spans="5:5" x14ac:dyDescent="0.2">
      <c r="E22" s="1" t="s">
        <v>334</v>
      </c>
    </row>
    <row r="23" spans="5:5" x14ac:dyDescent="0.2">
      <c r="E23" s="1" t="s">
        <v>335</v>
      </c>
    </row>
    <row r="24" spans="5:5" x14ac:dyDescent="0.2">
      <c r="E24" s="1" t="s">
        <v>336</v>
      </c>
    </row>
    <row r="25" spans="5:5" x14ac:dyDescent="0.2">
      <c r="E25" s="1" t="s">
        <v>337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Abstract</vt:lpstr>
      <vt:lpstr>演題DLフォーマット</vt:lpstr>
      <vt:lpstr>プルダウン選択肢</vt:lpstr>
      <vt:lpstr>Abstract!Print_Area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Okimoto</dc:creator>
  <cp:lastModifiedBy>rui-yamashita</cp:lastModifiedBy>
  <cp:lastPrinted>2022-11-17T04:51:22Z</cp:lastPrinted>
  <dcterms:created xsi:type="dcterms:W3CDTF">2014-01-20T17:17:48Z</dcterms:created>
  <dcterms:modified xsi:type="dcterms:W3CDTF">2023-07-10T02:02:38Z</dcterms:modified>
  <cp:contentStatus/>
</cp:coreProperties>
</file>