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ittetsu-baba\Desktop\26.7.24-25 2nd APPREA\"/>
    </mc:Choice>
  </mc:AlternateContent>
  <xr:revisionPtr revIDLastSave="0" documentId="13_ncr:1_{2054E80E-8D48-45E2-A022-89F632B1A81C}" xr6:coauthVersionLast="47" xr6:coauthVersionMax="47" xr10:uidLastSave="{00000000-0000-0000-0000-000000000000}"/>
  <bookViews>
    <workbookView xWindow="315" yWindow="0" windowWidth="14115" windowHeight="15270" tabRatio="785" xr2:uid="{00000000-000D-0000-FFFF-FFFF00000000}"/>
  </bookViews>
  <sheets>
    <sheet name="Questionnaire" sheetId="1" r:id="rId1"/>
    <sheet name="Schedule of stay" sheetId="8" r:id="rId2"/>
    <sheet name="List of applicants" sheetId="12" r:id="rId3"/>
  </sheets>
  <definedNames>
    <definedName name="_xlnm._FilterDatabase" localSheetId="0" hidden="1">Questionnaire!$B$4:$K$47</definedName>
    <definedName name="_xlnm.Print_Area" localSheetId="2">'List of applicants'!$B$2:$H$14</definedName>
    <definedName name="_xlnm.Print_Area" localSheetId="0">Questionnaire!$A$1:$L$50</definedName>
    <definedName name="_xlnm.Print_Area" localSheetId="1">'Schedule of stay'!$A$2:$E$26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2" l="1"/>
  <c r="H2" i="12"/>
  <c r="B4" i="8"/>
  <c r="E2" i="8"/>
  <c r="I42" i="1"/>
  <c r="I33" i="1"/>
  <c r="B25" i="1"/>
  <c r="I12" i="1"/>
  <c r="J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作成者</author>
  </authors>
  <commentList>
    <comment ref="B2" authorId="0" shapeId="0" xr:uid="{00000000-0006-0000-0000-000001000000}">
      <text>
        <r>
          <rPr>
            <b/>
            <sz val="9"/>
            <color indexed="81"/>
            <rFont val="ＭＳ Ｐゴシック"/>
            <family val="3"/>
            <charset val="128"/>
          </rPr>
          <t>日本名または正式名</t>
        </r>
      </text>
    </comment>
    <comment ref="C2" authorId="1" shapeId="0" xr:uid="{00000000-0006-0000-0000-000002000000}">
      <text>
        <r>
          <rPr>
            <b/>
            <sz val="9"/>
            <color indexed="81"/>
            <rFont val="ＭＳ Ｐゴシック"/>
            <family val="3"/>
            <charset val="128"/>
          </rPr>
          <t>英略語</t>
        </r>
      </text>
    </comment>
    <comment ref="C3" authorId="1" shapeId="0" xr:uid="{00000000-0006-0000-0000-000003000000}">
      <text>
        <r>
          <rPr>
            <b/>
            <sz val="9"/>
            <color indexed="81"/>
            <rFont val="ＭＳ Ｐゴシック"/>
            <family val="3"/>
            <charset val="128"/>
          </rPr>
          <t>開催地</t>
        </r>
      </text>
    </comment>
  </commentList>
</comments>
</file>

<file path=xl/sharedStrings.xml><?xml version="1.0" encoding="utf-8"?>
<sst xmlns="http://schemas.openxmlformats.org/spreadsheetml/2006/main" count="90" uniqueCount="77">
  <si>
    <t xml:space="preserve"> Number of Accompanying Person(s)</t>
    <phoneticPr fontId="1"/>
  </si>
  <si>
    <t xml:space="preserve"> Nationality</t>
    <phoneticPr fontId="1"/>
  </si>
  <si>
    <t xml:space="preserve"> Gender</t>
    <phoneticPr fontId="1"/>
  </si>
  <si>
    <t xml:space="preserve"> Date of Birth</t>
    <phoneticPr fontId="1"/>
  </si>
  <si>
    <t xml:space="preserve"> Recipient Name</t>
    <phoneticPr fontId="1"/>
  </si>
  <si>
    <t xml:space="preserve"> Postal/Zip Code</t>
    <phoneticPr fontId="1"/>
  </si>
  <si>
    <t xml:space="preserve"> Country</t>
    <phoneticPr fontId="1"/>
  </si>
  <si>
    <t xml:space="preserve"> Arrival Time</t>
    <phoneticPr fontId="1"/>
  </si>
  <si>
    <t xml:space="preserve"> Departure Time</t>
    <phoneticPr fontId="1"/>
  </si>
  <si>
    <t xml:space="preserve"> Hotel</t>
    <phoneticPr fontId="1"/>
  </si>
  <si>
    <t xml:space="preserve"> Address</t>
    <phoneticPr fontId="1"/>
  </si>
  <si>
    <t xml:space="preserve"> Phone Number</t>
    <phoneticPr fontId="1"/>
  </si>
  <si>
    <t xml:space="preserve"> Date of Check In</t>
    <phoneticPr fontId="1"/>
  </si>
  <si>
    <t xml:space="preserve"> Date of Check Out</t>
    <phoneticPr fontId="1"/>
  </si>
  <si>
    <t xml:space="preserve"> Airport (to)</t>
    <phoneticPr fontId="1"/>
  </si>
  <si>
    <t>* Please fill out the white-blank cells below</t>
    <phoneticPr fontId="1"/>
  </si>
  <si>
    <t>Date</t>
    <phoneticPr fontId="3"/>
  </si>
  <si>
    <t>Activity Plan/ Schedule</t>
    <phoneticPr fontId="3"/>
  </si>
  <si>
    <t>Accommodation</t>
    <phoneticPr fontId="3"/>
  </si>
  <si>
    <t>Schedule of Stay</t>
    <phoneticPr fontId="3"/>
  </si>
  <si>
    <t xml:space="preserve"> Shipping Address (in detail)</t>
    <phoneticPr fontId="1"/>
  </si>
  <si>
    <t>Year :</t>
    <phoneticPr fontId="1"/>
  </si>
  <si>
    <t>Month :</t>
    <phoneticPr fontId="1"/>
  </si>
  <si>
    <t>Day :</t>
    <phoneticPr fontId="1"/>
  </si>
  <si>
    <t>E-mail Address</t>
    <phoneticPr fontId="1"/>
  </si>
  <si>
    <t>+</t>
    <phoneticPr fontId="1"/>
  </si>
  <si>
    <t>Mobile</t>
    <phoneticPr fontId="1"/>
  </si>
  <si>
    <t>Contact (Phone) Number</t>
    <phoneticPr fontId="3"/>
  </si>
  <si>
    <t>Date to enter Japan →</t>
    <phoneticPr fontId="1"/>
  </si>
  <si>
    <t>Date to leave Japan →</t>
    <phoneticPr fontId="1"/>
  </si>
  <si>
    <t>Airport in Japan</t>
    <phoneticPr fontId="1"/>
  </si>
  <si>
    <t xml:space="preserve"> Airport in Japan</t>
    <phoneticPr fontId="1"/>
  </si>
  <si>
    <t xml:space="preserve"> Airport (overseas)</t>
    <phoneticPr fontId="1"/>
  </si>
  <si>
    <t>#</t>
    <phoneticPr fontId="7"/>
  </si>
  <si>
    <t>Acommpanying person(s) for your group visa application</t>
    <phoneticPr fontId="7"/>
  </si>
  <si>
    <t>Nationality</t>
    <phoneticPr fontId="7"/>
  </si>
  <si>
    <t>Occupation</t>
    <phoneticPr fontId="7"/>
  </si>
  <si>
    <t>Gender</t>
    <phoneticPr fontId="7"/>
  </si>
  <si>
    <t>Date of Birth
(yyyy/m/d)</t>
    <phoneticPr fontId="7"/>
  </si>
  <si>
    <t>Relationship to you</t>
    <phoneticPr fontId="7"/>
  </si>
  <si>
    <t>Passport No.</t>
    <phoneticPr fontId="1"/>
  </si>
  <si>
    <t>VISA TYPE</t>
    <phoneticPr fontId="1"/>
  </si>
  <si>
    <t>Back to Questionnaire</t>
    <phoneticPr fontId="7"/>
  </si>
  <si>
    <t>Back to Questionnaire</t>
    <phoneticPr fontId="4"/>
  </si>
  <si>
    <t>NOTE</t>
    <phoneticPr fontId="1"/>
  </si>
  <si>
    <t>Surname, Given Name
(as shown in passport)</t>
    <phoneticPr fontId="7"/>
  </si>
  <si>
    <t>Your residentical country</t>
    <phoneticPr fontId="1"/>
  </si>
  <si>
    <t>Japanese short-term business single-entry visa</t>
    <phoneticPr fontId="1"/>
  </si>
  <si>
    <t>Country/ Region Where You Apply for Japanese Visa</t>
    <phoneticPr fontId="1"/>
  </si>
  <si>
    <t>Questionnaire for Japanese Visa Supporting Documents</t>
    <phoneticPr fontId="1"/>
  </si>
  <si>
    <t>* Departure from Japan</t>
    <phoneticPr fontId="1"/>
  </si>
  <si>
    <t>* Arrival in Japan</t>
    <phoneticPr fontId="1"/>
  </si>
  <si>
    <t>Conference Registration No.</t>
    <phoneticPr fontId="1"/>
  </si>
  <si>
    <t>(if any)</t>
    <phoneticPr fontId="1"/>
  </si>
  <si>
    <t>(your family members only)</t>
    <phoneticPr fontId="1"/>
  </si>
  <si>
    <t>(as shown in your passport)</t>
    <phoneticPr fontId="1"/>
  </si>
  <si>
    <t>(honorific)</t>
    <phoneticPr fontId="1"/>
  </si>
  <si>
    <t>Title</t>
    <phoneticPr fontId="1"/>
  </si>
  <si>
    <r>
      <rPr>
        <b/>
        <sz val="10"/>
        <rFont val="Meiryo UI"/>
        <family val="3"/>
        <charset val="128"/>
      </rPr>
      <t>Full Name
as shown in your passport</t>
    </r>
    <r>
      <rPr>
        <sz val="10"/>
        <rFont val="Meiryo UI"/>
        <family val="3"/>
        <charset val="128"/>
      </rPr>
      <t xml:space="preserve">
</t>
    </r>
    <r>
      <rPr>
        <sz val="10"/>
        <color indexed="8"/>
        <rFont val="Meiryo UI"/>
        <family val="3"/>
        <charset val="128"/>
      </rPr>
      <t xml:space="preserve"> (</t>
    </r>
    <r>
      <rPr>
        <sz val="10"/>
        <color indexed="12"/>
        <rFont val="Meiryo UI"/>
        <family val="3"/>
        <charset val="128"/>
      </rPr>
      <t>SURNAME</t>
    </r>
    <r>
      <rPr>
        <sz val="10"/>
        <color indexed="8"/>
        <rFont val="Meiryo UI"/>
        <family val="3"/>
        <charset val="128"/>
      </rPr>
      <t>,</t>
    </r>
    <r>
      <rPr>
        <sz val="10"/>
        <color indexed="12"/>
        <rFont val="Meiryo UI"/>
        <family val="3"/>
        <charset val="128"/>
      </rPr>
      <t xml:space="preserve"> Given Name</t>
    </r>
    <r>
      <rPr>
        <sz val="10"/>
        <color indexed="8"/>
        <rFont val="Meiryo UI"/>
        <family val="3"/>
        <charset val="128"/>
      </rPr>
      <t>)</t>
    </r>
    <phoneticPr fontId="1"/>
  </si>
  <si>
    <t xml:space="preserve"> Division, Department, Affiliation</t>
    <phoneticPr fontId="1"/>
  </si>
  <si>
    <t xml:space="preserve"> Profession, Position, Occupation</t>
    <phoneticPr fontId="1"/>
  </si>
  <si>
    <r>
      <rPr>
        <sz val="11"/>
        <color theme="10"/>
        <rFont val="Meiryo UI"/>
        <family val="3"/>
        <charset val="128"/>
      </rPr>
      <t xml:space="preserve">Current Japanese Border Measures </t>
    </r>
    <r>
      <rPr>
        <u/>
        <sz val="11"/>
        <color theme="10"/>
        <rFont val="Meiryo UI"/>
        <family val="3"/>
        <charset val="128"/>
      </rPr>
      <t>(click here)</t>
    </r>
    <phoneticPr fontId="1"/>
  </si>
  <si>
    <r>
      <rPr>
        <sz val="11"/>
        <color rgb="FF000099"/>
        <rFont val="Meiryo UI"/>
        <family val="3"/>
        <charset val="128"/>
      </rPr>
      <t>List of Applicants</t>
    </r>
    <r>
      <rPr>
        <u/>
        <sz val="11"/>
        <color rgb="FF000099"/>
        <rFont val="Meiryo UI"/>
        <family val="3"/>
        <charset val="128"/>
      </rPr>
      <t xml:space="preserve">
(click here)</t>
    </r>
    <phoneticPr fontId="1"/>
  </si>
  <si>
    <r>
      <rPr>
        <sz val="11"/>
        <color rgb="FF000099"/>
        <rFont val="Meiryo UI"/>
        <family val="3"/>
        <charset val="128"/>
      </rPr>
      <t>Schedule of Stay</t>
    </r>
    <r>
      <rPr>
        <u/>
        <sz val="11"/>
        <color rgb="FF000099"/>
        <rFont val="Meiryo UI"/>
        <family val="3"/>
        <charset val="128"/>
      </rPr>
      <t xml:space="preserve">
(click here)</t>
    </r>
    <phoneticPr fontId="1"/>
  </si>
  <si>
    <t>In case your accompanying family members need to be included in the visa supporting documents, all of your flights and accommodations must be the same, also all of you must apply for a visa at the same time.</t>
    <phoneticPr fontId="1"/>
  </si>
  <si>
    <t>In case you extend your stay in Japan except for the dates to enter/leave Japan, please complete your "schedule of stay" with concrete visiting places or activities.</t>
    <phoneticPr fontId="1"/>
  </si>
  <si>
    <r>
      <t xml:space="preserve">* Shpping Address </t>
    </r>
    <r>
      <rPr>
        <sz val="11"/>
        <color indexed="18"/>
        <rFont val="Meiryo UI"/>
        <family val="3"/>
        <charset val="128"/>
      </rPr>
      <t>(in case hard copies are required by the embassy or consulate general of Japan)</t>
    </r>
    <phoneticPr fontId="1"/>
  </si>
  <si>
    <t xml:space="preserve"> Chose either one</t>
    <phoneticPr fontId="1"/>
  </si>
  <si>
    <r>
      <t>* Accommodation</t>
    </r>
    <r>
      <rPr>
        <b/>
        <sz val="8"/>
        <color rgb="FF000099"/>
        <rFont val="Meiryo UI"/>
        <family val="3"/>
        <charset val="128"/>
      </rPr>
      <t xml:space="preserve">  </t>
    </r>
    <r>
      <rPr>
        <b/>
        <sz val="9"/>
        <color rgb="FF000099"/>
        <rFont val="Meiryo UI"/>
        <family val="3"/>
        <charset val="128"/>
      </rPr>
      <t>(In case of more than one hotel, please fill the other hotel(s) in the "Schedule of Stay" sheet.)</t>
    </r>
    <phoneticPr fontId="1"/>
  </si>
  <si>
    <t>V4.5.2023.9.22</t>
    <phoneticPr fontId="1"/>
  </si>
  <si>
    <t xml:space="preserve"> Internaitonal Flight code to enter Japan</t>
    <phoneticPr fontId="1"/>
  </si>
  <si>
    <t xml:space="preserve"> International Flight code to leave Japan</t>
    <phoneticPr fontId="1"/>
  </si>
  <si>
    <t>Announced by Ministry of Health, Lavour and Welfare, Japanese Government</t>
    <phoneticPr fontId="1"/>
  </si>
  <si>
    <t>第2回アジア太平洋小児網膜学会会議</t>
    <phoneticPr fontId="1"/>
  </si>
  <si>
    <t>APPREA2026</t>
    <phoneticPr fontId="1"/>
  </si>
  <si>
    <t>熊本城ホール</t>
    <phoneticPr fontId="1"/>
  </si>
  <si>
    <t>APPREA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</si>
</sst>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 days)&quot;"/>
    <numFmt numFmtId="177" formatCode="&quot;(&quot;General\ &quot;nights)&quot;"/>
    <numFmt numFmtId="178" formatCode="General\ &quot;nights&quot;"/>
  </numFmts>
  <fonts count="41"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9"/>
      <name val="Meiryo UI"/>
      <family val="3"/>
      <charset val="128"/>
    </font>
    <font>
      <sz val="6"/>
      <name val="ＭＳ Ｐゴシック"/>
      <family val="3"/>
      <charset val="128"/>
    </font>
    <font>
      <sz val="12"/>
      <color indexed="8"/>
      <name val="Meiryo UI"/>
      <family val="3"/>
      <charset val="128"/>
    </font>
    <font>
      <b/>
      <sz val="18"/>
      <color indexed="8"/>
      <name val="Meiryo UI"/>
      <family val="3"/>
      <charset val="128"/>
    </font>
    <font>
      <sz val="11"/>
      <name val="Meiryo UI"/>
      <family val="3"/>
      <charset val="128"/>
    </font>
    <font>
      <sz val="10"/>
      <name val="Meiryo UI"/>
      <family val="3"/>
      <charset val="128"/>
    </font>
    <font>
      <b/>
      <sz val="16"/>
      <name val="Meiryo UI"/>
      <family val="3"/>
      <charset val="128"/>
    </font>
    <font>
      <b/>
      <sz val="10"/>
      <name val="Meiryo UI"/>
      <family val="3"/>
      <charset val="128"/>
    </font>
    <font>
      <b/>
      <sz val="11"/>
      <name val="Meiryo UI"/>
      <family val="3"/>
      <charset val="128"/>
    </font>
    <font>
      <sz val="11"/>
      <color indexed="18"/>
      <name val="Meiryo UI"/>
      <family val="3"/>
      <charset val="128"/>
    </font>
    <font>
      <u/>
      <sz val="11"/>
      <color theme="10"/>
      <name val="ＭＳ Ｐゴシック"/>
      <family val="3"/>
      <charset val="128"/>
      <scheme val="minor"/>
    </font>
    <font>
      <sz val="11"/>
      <color theme="1"/>
      <name val="Meiryo UI"/>
      <family val="3"/>
      <charset val="128"/>
    </font>
    <font>
      <b/>
      <sz val="16"/>
      <color theme="1"/>
      <name val="Meiryo UI"/>
      <family val="3"/>
      <charset val="128"/>
    </font>
    <font>
      <b/>
      <sz val="11"/>
      <color rgb="FF000099"/>
      <name val="Meiryo UI"/>
      <family val="3"/>
      <charset val="128"/>
    </font>
    <font>
      <b/>
      <sz val="18"/>
      <color theme="1"/>
      <name val="Meiryo UI"/>
      <family val="3"/>
      <charset val="128"/>
    </font>
    <font>
      <b/>
      <sz val="12"/>
      <color rgb="FF0000FF"/>
      <name val="Meiryo UI"/>
      <family val="3"/>
      <charset val="128"/>
    </font>
    <font>
      <sz val="12"/>
      <color rgb="FF0000FF"/>
      <name val="Meiryo UI"/>
      <family val="3"/>
      <charset val="128"/>
    </font>
    <font>
      <b/>
      <sz val="14"/>
      <color theme="1"/>
      <name val="Meiryo UI"/>
      <family val="3"/>
      <charset val="128"/>
    </font>
    <font>
      <sz val="16"/>
      <color theme="10"/>
      <name val="Meiryo UI"/>
      <family val="3"/>
      <charset val="128"/>
    </font>
    <font>
      <sz val="11"/>
      <color theme="0" tint="-0.249977111117893"/>
      <name val="Meiryo UI"/>
      <family val="3"/>
      <charset val="128"/>
    </font>
    <font>
      <sz val="6"/>
      <color theme="0"/>
      <name val="Meiryo UI"/>
      <family val="3"/>
      <charset val="128"/>
    </font>
    <font>
      <b/>
      <sz val="11"/>
      <color rgb="FF0000FF"/>
      <name val="Meiryo UI"/>
      <family val="3"/>
      <charset val="128"/>
    </font>
    <font>
      <sz val="12"/>
      <color theme="1"/>
      <name val="Meiryo UI"/>
      <family val="3"/>
      <charset val="128"/>
    </font>
    <font>
      <sz val="9"/>
      <color rgb="FF000000"/>
      <name val="Meiryo UI"/>
      <family val="3"/>
      <charset val="128"/>
    </font>
    <font>
      <b/>
      <sz val="15"/>
      <name val="Meiryo UI"/>
      <family val="3"/>
      <charset val="128"/>
    </font>
    <font>
      <b/>
      <sz val="12"/>
      <color rgb="FFC00000"/>
      <name val="Meiryo UI"/>
      <family val="3"/>
      <charset val="128"/>
    </font>
    <font>
      <sz val="11"/>
      <color rgb="FF000099"/>
      <name val="Meiryo UI"/>
      <family val="3"/>
      <charset val="128"/>
    </font>
    <font>
      <sz val="10"/>
      <color indexed="8"/>
      <name val="Meiryo UI"/>
      <family val="3"/>
      <charset val="128"/>
    </font>
    <font>
      <sz val="10"/>
      <color indexed="12"/>
      <name val="Meiryo UI"/>
      <family val="3"/>
      <charset val="128"/>
    </font>
    <font>
      <b/>
      <sz val="8"/>
      <color rgb="FF000099"/>
      <name val="Meiryo UI"/>
      <family val="3"/>
      <charset val="128"/>
    </font>
    <font>
      <b/>
      <sz val="9"/>
      <name val="Meiryo UI"/>
      <family val="3"/>
      <charset val="128"/>
    </font>
    <font>
      <u/>
      <sz val="11"/>
      <color theme="10"/>
      <name val="Meiryo UI"/>
      <family val="3"/>
      <charset val="128"/>
    </font>
    <font>
      <sz val="11"/>
      <color theme="10"/>
      <name val="Meiryo UI"/>
      <family val="3"/>
      <charset val="128"/>
    </font>
    <font>
      <u/>
      <sz val="11"/>
      <color rgb="FF000099"/>
      <name val="Meiryo UI"/>
      <family val="3"/>
      <charset val="128"/>
    </font>
    <font>
      <b/>
      <sz val="9"/>
      <color rgb="FF000099"/>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gradientFill>
        <stop position="0">
          <color theme="0"/>
        </stop>
        <stop position="1">
          <color rgb="FF66CCFF"/>
        </stop>
      </gradientFill>
    </fill>
    <fill>
      <patternFill patternType="solid">
        <fgColor theme="0" tint="-0.249977111117893"/>
        <bgColor indexed="64"/>
      </patternFill>
    </fill>
    <fill>
      <gradientFill>
        <stop position="0">
          <color theme="0"/>
        </stop>
        <stop position="1">
          <color rgb="FFFF99CC"/>
        </stop>
      </gradientFill>
    </fill>
    <fill>
      <gradientFill type="path" top="1" bottom="1">
        <stop position="0">
          <color theme="0"/>
        </stop>
        <stop position="1">
          <color rgb="FF66CCFF"/>
        </stop>
      </gradient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6" fillId="0" borderId="0" applyNumberFormat="0" applyFill="0" applyBorder="0" applyAlignment="0" applyProtection="0"/>
    <xf numFmtId="0" fontId="5" fillId="0" borderId="0"/>
  </cellStyleXfs>
  <cellXfs count="186">
    <xf numFmtId="0" fontId="0" fillId="0" borderId="0" xfId="0"/>
    <xf numFmtId="0" fontId="17" fillId="0" borderId="0" xfId="0" applyFont="1"/>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left"/>
    </xf>
    <xf numFmtId="0" fontId="18" fillId="0" borderId="4" xfId="0" applyFont="1" applyBorder="1" applyAlignment="1">
      <alignment horizontal="center" vertical="center" wrapText="1"/>
    </xf>
    <xf numFmtId="0" fontId="10" fillId="0" borderId="0" xfId="0" applyFont="1" applyAlignment="1">
      <alignment vertical="center"/>
    </xf>
    <xf numFmtId="0" fontId="19" fillId="0" borderId="0" xfId="0" applyFont="1" applyAlignment="1">
      <alignment vertical="center"/>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9" fillId="0" borderId="0" xfId="0" applyFont="1" applyAlignment="1">
      <alignment horizontal="center" wrapText="1"/>
    </xf>
    <xf numFmtId="0" fontId="20" fillId="0" borderId="0" xfId="0" applyFont="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center" vertical="top"/>
    </xf>
    <xf numFmtId="0" fontId="21" fillId="0" borderId="3" xfId="0" applyFont="1" applyBorder="1" applyAlignment="1">
      <alignment horizontal="right" vertical="center"/>
    </xf>
    <xf numFmtId="0" fontId="22" fillId="0" borderId="3" xfId="0" applyFont="1" applyBorder="1" applyAlignment="1" applyProtection="1">
      <alignment horizontal="center" vertical="center"/>
      <protection locked="0"/>
    </xf>
    <xf numFmtId="177" fontId="22" fillId="0" borderId="3" xfId="0" applyNumberFormat="1" applyFont="1" applyBorder="1" applyAlignment="1">
      <alignment horizontal="center" vertical="center"/>
    </xf>
    <xf numFmtId="49" fontId="18" fillId="0" borderId="0" xfId="0" applyNumberFormat="1" applyFont="1" applyAlignment="1">
      <alignment horizontal="right" vertical="center" wrapText="1"/>
    </xf>
    <xf numFmtId="0" fontId="21"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pplyProtection="1">
      <alignment horizontal="center" vertical="center"/>
      <protection locked="0"/>
    </xf>
    <xf numFmtId="177" fontId="22" fillId="0" borderId="0" xfId="0" applyNumberFormat="1" applyFont="1" applyAlignment="1">
      <alignment horizontal="center" vertical="center"/>
    </xf>
    <xf numFmtId="0" fontId="23" fillId="0" borderId="0" xfId="0" applyFont="1" applyAlignment="1">
      <alignment horizontal="right" vertical="center"/>
    </xf>
    <xf numFmtId="0" fontId="17" fillId="2" borderId="1" xfId="0" applyFont="1" applyFill="1" applyBorder="1" applyAlignment="1">
      <alignment horizontal="center" vertical="top"/>
    </xf>
    <xf numFmtId="0" fontId="17" fillId="2" borderId="1" xfId="0" applyFont="1" applyFill="1" applyBorder="1" applyAlignment="1">
      <alignment horizontal="center" vertical="top" wrapText="1"/>
    </xf>
    <xf numFmtId="0" fontId="17" fillId="2" borderId="1" xfId="0" applyFont="1" applyFill="1" applyBorder="1" applyAlignment="1">
      <alignment horizontal="right" vertical="top"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14" fontId="17" fillId="0" borderId="1" xfId="0" applyNumberFormat="1" applyFont="1" applyBorder="1" applyAlignment="1">
      <alignment horizontal="left" vertical="top" shrinkToFit="1"/>
    </xf>
    <xf numFmtId="0" fontId="25" fillId="0" borderId="12" xfId="0" applyFont="1" applyBorder="1" applyAlignment="1">
      <alignment horizontal="right" vertical="center"/>
    </xf>
    <xf numFmtId="0" fontId="10" fillId="0" borderId="0" xfId="0" applyFont="1" applyAlignment="1">
      <alignment horizontal="right" vertical="center"/>
    </xf>
    <xf numFmtId="0" fontId="26" fillId="0" borderId="0" xfId="0" applyFont="1" applyAlignment="1" applyProtection="1">
      <alignment vertical="center"/>
      <protection locked="0"/>
    </xf>
    <xf numFmtId="0" fontId="11" fillId="0" borderId="0" xfId="0" applyFont="1" applyAlignment="1" applyProtection="1">
      <alignment horizontal="left" vertical="center" wrapText="1"/>
      <protection locked="0"/>
    </xf>
    <xf numFmtId="49" fontId="10" fillId="0" borderId="13" xfId="0" applyNumberFormat="1" applyFont="1" applyBorder="1" applyAlignment="1" applyProtection="1">
      <alignment horizontal="left" vertical="center"/>
      <protection locked="0"/>
    </xf>
    <xf numFmtId="49" fontId="10" fillId="0" borderId="3" xfId="0" applyNumberFormat="1" applyFont="1" applyBorder="1" applyAlignment="1" applyProtection="1">
      <alignment horizontal="left" vertical="center"/>
      <protection locked="0"/>
    </xf>
    <xf numFmtId="49" fontId="10" fillId="0" borderId="14" xfId="0" applyNumberFormat="1" applyFont="1" applyBorder="1" applyAlignment="1" applyProtection="1">
      <alignment horizontal="left" vertical="center"/>
      <protection locked="0"/>
    </xf>
    <xf numFmtId="0" fontId="19" fillId="0" borderId="0" xfId="0" applyFont="1" applyAlignment="1">
      <alignment horizontal="left" vertical="center"/>
    </xf>
    <xf numFmtId="0" fontId="10" fillId="0" borderId="20" xfId="0" applyFont="1" applyBorder="1" applyAlignment="1" applyProtection="1">
      <alignment vertical="center"/>
      <protection locked="0"/>
    </xf>
    <xf numFmtId="0" fontId="10" fillId="0" borderId="21" xfId="0" applyFont="1" applyBorder="1" applyAlignment="1" applyProtection="1">
      <alignment vertical="center"/>
      <protection locked="0"/>
    </xf>
    <xf numFmtId="0" fontId="10" fillId="0" borderId="22" xfId="0" applyFont="1" applyBorder="1" applyAlignment="1" applyProtection="1">
      <alignment vertical="center"/>
      <protection locked="0"/>
    </xf>
    <xf numFmtId="0" fontId="8" fillId="0" borderId="0" xfId="0" applyFont="1" applyAlignment="1">
      <alignment horizontal="left"/>
    </xf>
    <xf numFmtId="0" fontId="28" fillId="0" borderId="4" xfId="0" applyFont="1" applyBorder="1" applyAlignment="1">
      <alignment horizontal="left" vertical="center" wrapText="1"/>
    </xf>
    <xf numFmtId="0" fontId="10" fillId="0" borderId="17"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10" fillId="0" borderId="5" xfId="0" applyFont="1" applyBorder="1" applyAlignment="1" applyProtection="1">
      <alignment horizontal="center" vertical="center"/>
      <protection locked="0"/>
    </xf>
    <xf numFmtId="0" fontId="11" fillId="5" borderId="1" xfId="0" applyFont="1" applyFill="1" applyBorder="1" applyAlignment="1">
      <alignment horizontal="right" vertical="center" shrinkToFit="1"/>
    </xf>
    <xf numFmtId="0" fontId="11" fillId="5" borderId="2" xfId="0" applyFont="1" applyFill="1" applyBorder="1" applyAlignment="1">
      <alignment horizontal="right" vertical="center" shrinkToFit="1"/>
    </xf>
    <xf numFmtId="0" fontId="11" fillId="5" borderId="24" xfId="0" applyFont="1" applyFill="1" applyBorder="1" applyAlignment="1">
      <alignment horizontal="right" vertical="center" shrinkToFit="1"/>
    </xf>
    <xf numFmtId="0" fontId="11" fillId="5" borderId="25" xfId="0" applyFont="1" applyFill="1" applyBorder="1" applyAlignment="1">
      <alignment horizontal="right" vertical="center" shrinkToFit="1"/>
    </xf>
    <xf numFmtId="0" fontId="11" fillId="5" borderId="24" xfId="0" applyFont="1" applyFill="1" applyBorder="1" applyAlignment="1">
      <alignment horizontal="right" vertical="center"/>
    </xf>
    <xf numFmtId="0" fontId="11" fillId="5" borderId="29" xfId="0" applyFont="1" applyFill="1" applyBorder="1" applyAlignment="1">
      <alignment horizontal="right" vertical="center"/>
    </xf>
    <xf numFmtId="0" fontId="11" fillId="5" borderId="35" xfId="0" applyFont="1" applyFill="1" applyBorder="1" applyAlignment="1">
      <alignment horizontal="right" vertical="center" wrapText="1"/>
    </xf>
    <xf numFmtId="0" fontId="11" fillId="5" borderId="33" xfId="0" applyFont="1" applyFill="1" applyBorder="1" applyAlignment="1">
      <alignment horizontal="right" vertical="center" wrapText="1"/>
    </xf>
    <xf numFmtId="0" fontId="11" fillId="5" borderId="34" xfId="0" applyFont="1" applyFill="1" applyBorder="1" applyAlignment="1">
      <alignment horizontal="right" vertical="center"/>
    </xf>
    <xf numFmtId="0" fontId="6" fillId="5" borderId="24" xfId="0" applyFont="1" applyFill="1" applyBorder="1" applyAlignment="1">
      <alignment horizontal="left" vertical="center"/>
    </xf>
    <xf numFmtId="0" fontId="11" fillId="5" borderId="35" xfId="0" applyFont="1" applyFill="1" applyBorder="1" applyAlignment="1">
      <alignment horizontal="right" vertical="center"/>
    </xf>
    <xf numFmtId="0" fontId="27" fillId="5" borderId="24" xfId="0" applyFont="1" applyFill="1" applyBorder="1" applyAlignment="1">
      <alignment horizontal="right" vertical="center"/>
    </xf>
    <xf numFmtId="0" fontId="13" fillId="5" borderId="35" xfId="0" applyFont="1" applyFill="1" applyBorder="1" applyAlignment="1">
      <alignment horizontal="right" vertical="center"/>
    </xf>
    <xf numFmtId="0" fontId="13" fillId="5" borderId="29" xfId="0" applyFont="1" applyFill="1" applyBorder="1" applyAlignment="1">
      <alignment horizontal="right" vertical="center"/>
    </xf>
    <xf numFmtId="0" fontId="30" fillId="0" borderId="0" xfId="0" applyFont="1" applyAlignment="1">
      <alignment vertical="center"/>
    </xf>
    <xf numFmtId="0" fontId="19" fillId="0" borderId="12" xfId="0" applyFont="1" applyBorder="1" applyAlignment="1">
      <alignment vertical="center" wrapText="1"/>
    </xf>
    <xf numFmtId="0" fontId="19" fillId="0" borderId="12" xfId="0" applyFont="1" applyBorder="1" applyAlignment="1">
      <alignment vertical="center"/>
    </xf>
    <xf numFmtId="0" fontId="31" fillId="0" borderId="3" xfId="0" applyFont="1" applyBorder="1" applyAlignment="1">
      <alignment horizontal="center" vertical="center"/>
    </xf>
    <xf numFmtId="0" fontId="10" fillId="6" borderId="37" xfId="0" applyFont="1" applyFill="1" applyBorder="1" applyAlignment="1">
      <alignment vertical="center"/>
    </xf>
    <xf numFmtId="0" fontId="10" fillId="6" borderId="7" xfId="0" applyFont="1" applyFill="1" applyBorder="1" applyAlignment="1">
      <alignment vertical="center"/>
    </xf>
    <xf numFmtId="0" fontId="10" fillId="6" borderId="38" xfId="0" applyFont="1" applyFill="1" applyBorder="1" applyAlignment="1">
      <alignment vertical="center"/>
    </xf>
    <xf numFmtId="0" fontId="10" fillId="6" borderId="30" xfId="0" applyFont="1" applyFill="1" applyBorder="1" applyAlignment="1">
      <alignment horizontal="left" vertical="center"/>
    </xf>
    <xf numFmtId="0" fontId="10" fillId="6" borderId="9" xfId="0" applyFont="1" applyFill="1" applyBorder="1" applyAlignment="1">
      <alignment horizontal="center" vertical="center"/>
    </xf>
    <xf numFmtId="0" fontId="10" fillId="6" borderId="31" xfId="0" applyFont="1" applyFill="1" applyBorder="1" applyAlignment="1">
      <alignment horizontal="center" vertical="center"/>
    </xf>
    <xf numFmtId="0" fontId="13" fillId="5" borderId="29" xfId="0" applyFont="1" applyFill="1" applyBorder="1" applyAlignment="1">
      <alignment horizontal="right" vertical="center" shrinkToFit="1"/>
    </xf>
    <xf numFmtId="0" fontId="19" fillId="7" borderId="1" xfId="0" applyFont="1" applyFill="1" applyBorder="1" applyAlignment="1">
      <alignment horizontal="center" vertical="center"/>
    </xf>
    <xf numFmtId="0" fontId="39" fillId="7" borderId="1" xfId="1" applyFont="1" applyFill="1" applyBorder="1" applyAlignment="1">
      <alignment horizontal="center" vertical="center" wrapText="1"/>
    </xf>
    <xf numFmtId="0" fontId="17" fillId="0" borderId="1" xfId="0" applyFont="1" applyBorder="1" applyAlignment="1">
      <alignment horizontal="center" vertical="top"/>
    </xf>
    <xf numFmtId="0" fontId="10" fillId="0" borderId="0" xfId="0" applyFont="1" applyAlignment="1">
      <alignment vertical="center" wrapText="1"/>
    </xf>
    <xf numFmtId="0" fontId="36" fillId="8" borderId="32" xfId="0" applyFont="1" applyFill="1" applyBorder="1" applyAlignment="1">
      <alignment horizontal="right" vertical="center"/>
    </xf>
    <xf numFmtId="0" fontId="36" fillId="8" borderId="30" xfId="0" applyFont="1" applyFill="1" applyBorder="1" applyAlignment="1">
      <alignment horizontal="right" vertical="center"/>
    </xf>
    <xf numFmtId="0" fontId="36" fillId="8" borderId="9" xfId="0" applyFont="1" applyFill="1" applyBorder="1" applyAlignment="1">
      <alignment horizontal="right" vertical="center"/>
    </xf>
    <xf numFmtId="0" fontId="36" fillId="8" borderId="36" xfId="0" applyFont="1" applyFill="1" applyBorder="1" applyAlignment="1">
      <alignment horizontal="right" vertical="center"/>
    </xf>
    <xf numFmtId="0" fontId="36" fillId="8" borderId="37" xfId="0" applyFont="1" applyFill="1" applyBorder="1" applyAlignment="1">
      <alignment horizontal="right" vertical="center"/>
    </xf>
    <xf numFmtId="0" fontId="36" fillId="8" borderId="7" xfId="0" applyFont="1" applyFill="1" applyBorder="1" applyAlignment="1">
      <alignment horizontal="right" vertical="center"/>
    </xf>
    <xf numFmtId="0" fontId="36" fillId="8" borderId="39" xfId="0" applyFont="1" applyFill="1" applyBorder="1" applyAlignment="1">
      <alignment horizontal="right" vertical="center"/>
    </xf>
    <xf numFmtId="0" fontId="36" fillId="8" borderId="40" xfId="0" applyFont="1" applyFill="1" applyBorder="1" applyAlignment="1">
      <alignment horizontal="right" vertical="center"/>
    </xf>
    <xf numFmtId="0" fontId="36" fillId="8" borderId="41" xfId="0" applyFont="1" applyFill="1" applyBorder="1" applyAlignment="1">
      <alignment horizontal="right" vertical="center"/>
    </xf>
    <xf numFmtId="0" fontId="36" fillId="8" borderId="10" xfId="0" applyFont="1" applyFill="1" applyBorder="1" applyAlignment="1">
      <alignment horizontal="right" vertical="center"/>
    </xf>
    <xf numFmtId="0" fontId="10" fillId="8" borderId="21" xfId="0" applyFont="1" applyFill="1" applyBorder="1" applyAlignment="1" applyProtection="1">
      <alignment horizontal="center" vertical="center" shrinkToFit="1"/>
      <protection locked="0"/>
    </xf>
    <xf numFmtId="0" fontId="37" fillId="7" borderId="54" xfId="1" applyFont="1" applyFill="1" applyBorder="1" applyAlignment="1">
      <alignment horizontal="center" vertical="center" wrapText="1"/>
    </xf>
    <xf numFmtId="0" fontId="37" fillId="7" borderId="55" xfId="1" applyFont="1" applyFill="1" applyBorder="1" applyAlignment="1">
      <alignment horizontal="center" vertical="center" wrapText="1"/>
    </xf>
    <xf numFmtId="0" fontId="11" fillId="0" borderId="48" xfId="1" applyFont="1" applyBorder="1" applyAlignment="1">
      <alignment horizontal="left" vertical="center" wrapText="1"/>
    </xf>
    <xf numFmtId="0" fontId="11" fillId="0" borderId="50" xfId="1" applyFont="1" applyBorder="1" applyAlignment="1">
      <alignment horizontal="left" vertical="center" wrapText="1"/>
    </xf>
    <xf numFmtId="0" fontId="11" fillId="0" borderId="49" xfId="1" applyFont="1" applyBorder="1" applyAlignment="1">
      <alignment horizontal="left" vertical="center" wrapText="1"/>
    </xf>
    <xf numFmtId="0" fontId="11" fillId="0" borderId="51" xfId="1" applyFont="1" applyBorder="1" applyAlignment="1">
      <alignment horizontal="left" vertical="center" wrapText="1"/>
    </xf>
    <xf numFmtId="0" fontId="10" fillId="0" borderId="40"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39"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31" xfId="0" applyFont="1" applyBorder="1" applyAlignment="1" applyProtection="1">
      <alignment horizontal="left" vertical="center" shrinkToFit="1"/>
      <protection locked="0"/>
    </xf>
    <xf numFmtId="20" fontId="10" fillId="0" borderId="39" xfId="0" applyNumberFormat="1" applyFont="1" applyBorder="1" applyAlignment="1" applyProtection="1">
      <alignment horizontal="left" vertical="center"/>
      <protection locked="0"/>
    </xf>
    <xf numFmtId="20" fontId="10" fillId="0" borderId="9" xfId="0" applyNumberFormat="1" applyFont="1" applyBorder="1" applyAlignment="1" applyProtection="1">
      <alignment horizontal="left" vertical="center"/>
      <protection locked="0"/>
    </xf>
    <xf numFmtId="20" fontId="10" fillId="0" borderId="31" xfId="0" applyNumberFormat="1" applyFont="1" applyBorder="1" applyAlignment="1" applyProtection="1">
      <alignment horizontal="left" vertical="center"/>
      <protection locked="0"/>
    </xf>
    <xf numFmtId="0" fontId="14" fillId="0" borderId="1" xfId="0" applyFont="1" applyBorder="1" applyAlignment="1">
      <alignment horizontal="left" vertical="center" wrapText="1"/>
    </xf>
    <xf numFmtId="14" fontId="10" fillId="0" borderId="4" xfId="0" applyNumberFormat="1" applyFont="1" applyBorder="1" applyAlignment="1">
      <alignment horizontal="right" shrinkToFit="1"/>
    </xf>
    <xf numFmtId="0" fontId="11" fillId="0" borderId="3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0" fillId="0" borderId="3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29" xfId="0" applyFont="1" applyBorder="1" applyAlignment="1" applyProtection="1">
      <alignment horizontal="left" vertical="center" shrinkToFit="1"/>
      <protection locked="0"/>
    </xf>
    <xf numFmtId="49" fontId="12" fillId="0" borderId="13" xfId="0" applyNumberFormat="1" applyFont="1" applyBorder="1" applyAlignment="1" applyProtection="1">
      <alignment horizontal="right" vertical="center" shrinkToFit="1"/>
      <protection locked="0"/>
    </xf>
    <xf numFmtId="49" fontId="12" fillId="0" borderId="15" xfId="0" applyNumberFormat="1" applyFont="1" applyBorder="1" applyAlignment="1" applyProtection="1">
      <alignment horizontal="right" vertical="center" shrinkToFit="1"/>
      <protection locked="0"/>
    </xf>
    <xf numFmtId="0" fontId="10" fillId="0" borderId="33" xfId="0" applyFont="1" applyBorder="1" applyAlignment="1" applyProtection="1">
      <alignment horizontal="left" vertical="center" wrapText="1"/>
      <protection locked="0"/>
    </xf>
    <xf numFmtId="0" fontId="14" fillId="4" borderId="42"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1" fillId="0" borderId="35" xfId="0" applyFont="1" applyBorder="1" applyAlignment="1" applyProtection="1">
      <alignment horizontal="left" vertical="center" wrapText="1"/>
      <protection locked="0"/>
    </xf>
    <xf numFmtId="49" fontId="10" fillId="0" borderId="52" xfId="0" applyNumberFormat="1" applyFont="1" applyBorder="1" applyAlignment="1" applyProtection="1">
      <alignment horizontal="left" vertical="center"/>
      <protection locked="0"/>
    </xf>
    <xf numFmtId="49" fontId="10" fillId="0" borderId="12" xfId="0" applyNumberFormat="1" applyFont="1" applyBorder="1" applyAlignment="1" applyProtection="1">
      <alignment horizontal="left" vertical="center"/>
      <protection locked="0"/>
    </xf>
    <xf numFmtId="0" fontId="10" fillId="6" borderId="41" xfId="0" applyFont="1" applyFill="1" applyBorder="1" applyAlignment="1">
      <alignment horizontal="left" vertical="center"/>
    </xf>
    <xf numFmtId="0" fontId="10" fillId="6" borderId="10" xfId="0" applyFont="1" applyFill="1" applyBorder="1" applyAlignment="1">
      <alignment horizontal="left" vertical="center"/>
    </xf>
    <xf numFmtId="0" fontId="10" fillId="6" borderId="28" xfId="0" applyFont="1" applyFill="1" applyBorder="1" applyAlignment="1">
      <alignment horizontal="left" vertical="center"/>
    </xf>
    <xf numFmtId="0" fontId="10" fillId="6" borderId="12" xfId="0" applyFont="1" applyFill="1" applyBorder="1" applyAlignment="1">
      <alignment horizontal="left" vertical="center"/>
    </xf>
    <xf numFmtId="0" fontId="10" fillId="6" borderId="53" xfId="0" applyFont="1" applyFill="1" applyBorder="1" applyAlignment="1">
      <alignment horizontal="left" vertical="center"/>
    </xf>
    <xf numFmtId="0" fontId="11" fillId="0" borderId="42" xfId="0" applyFont="1" applyBorder="1" applyAlignment="1" applyProtection="1">
      <alignment horizontal="left" vertical="center"/>
      <protection locked="0"/>
    </xf>
    <xf numFmtId="0" fontId="11" fillId="0" borderId="27" xfId="0" applyFont="1" applyBorder="1" applyAlignment="1" applyProtection="1">
      <alignment horizontal="left" vertical="center"/>
      <protection locked="0"/>
    </xf>
    <xf numFmtId="0" fontId="10" fillId="0" borderId="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49" fontId="10" fillId="0" borderId="39" xfId="0" applyNumberFormat="1" applyFont="1" applyBorder="1" applyAlignment="1" applyProtection="1">
      <alignment horizontal="left" vertical="center"/>
      <protection locked="0"/>
    </xf>
    <xf numFmtId="49" fontId="10" fillId="0" borderId="9" xfId="0" applyNumberFormat="1" applyFont="1" applyBorder="1" applyAlignment="1" applyProtection="1">
      <alignment horizontal="left" vertical="center"/>
      <protection locked="0"/>
    </xf>
    <xf numFmtId="49" fontId="10" fillId="0" borderId="31" xfId="0" applyNumberFormat="1" applyFont="1" applyBorder="1" applyAlignment="1" applyProtection="1">
      <alignment horizontal="left" vertical="center"/>
      <protection locked="0"/>
    </xf>
    <xf numFmtId="0" fontId="28" fillId="0" borderId="39" xfId="0" applyFont="1" applyBorder="1" applyAlignment="1">
      <alignment vertical="center"/>
    </xf>
    <xf numFmtId="0" fontId="28" fillId="0" borderId="9" xfId="0" applyFont="1" applyBorder="1" applyAlignment="1">
      <alignment vertical="center"/>
    </xf>
    <xf numFmtId="0" fontId="28" fillId="0" borderId="31" xfId="0" applyFont="1" applyBorder="1" applyAlignment="1">
      <alignment vertical="center"/>
    </xf>
    <xf numFmtId="49" fontId="12" fillId="0" borderId="3" xfId="0" applyNumberFormat="1" applyFont="1" applyBorder="1" applyAlignment="1" applyProtection="1">
      <alignment horizontal="left" vertical="center" shrinkToFit="1"/>
      <protection locked="0"/>
    </xf>
    <xf numFmtId="49" fontId="12" fillId="0" borderId="14" xfId="0" applyNumberFormat="1" applyFont="1" applyBorder="1" applyAlignment="1" applyProtection="1">
      <alignment horizontal="left" vertical="center" shrinkToFit="1"/>
      <protection locked="0"/>
    </xf>
    <xf numFmtId="49" fontId="12" fillId="0" borderId="4" xfId="0" applyNumberFormat="1" applyFont="1" applyBorder="1" applyAlignment="1" applyProtection="1">
      <alignment horizontal="left" vertical="center" shrinkToFit="1"/>
      <protection locked="0"/>
    </xf>
    <xf numFmtId="49" fontId="12" fillId="0" borderId="16" xfId="0" applyNumberFormat="1" applyFont="1" applyBorder="1" applyAlignment="1" applyProtection="1">
      <alignment horizontal="left" vertical="center" shrinkToFit="1"/>
      <protection locked="0"/>
    </xf>
    <xf numFmtId="49" fontId="10" fillId="0" borderId="10" xfId="0" applyNumberFormat="1" applyFont="1" applyBorder="1" applyAlignment="1" applyProtection="1">
      <alignment horizontal="left" vertical="center"/>
      <protection locked="0"/>
    </xf>
    <xf numFmtId="49" fontId="10" fillId="0" borderId="28" xfId="0" applyNumberFormat="1" applyFont="1" applyBorder="1" applyAlignment="1" applyProtection="1">
      <alignment horizontal="left" vertical="center"/>
      <protection locked="0"/>
    </xf>
    <xf numFmtId="0" fontId="14" fillId="6" borderId="30"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31" xfId="0" applyFont="1" applyFill="1" applyBorder="1" applyAlignment="1">
      <alignment horizontal="center" vertical="center"/>
    </xf>
    <xf numFmtId="176" fontId="10" fillId="6" borderId="37" xfId="0" applyNumberFormat="1" applyFont="1" applyFill="1" applyBorder="1" applyAlignment="1">
      <alignment horizontal="center" vertical="center"/>
    </xf>
    <xf numFmtId="176" fontId="10" fillId="6" borderId="7" xfId="0" applyNumberFormat="1" applyFont="1" applyFill="1" applyBorder="1" applyAlignment="1">
      <alignment horizontal="center" vertical="center"/>
    </xf>
    <xf numFmtId="176" fontId="10" fillId="6" borderId="38" xfId="0" applyNumberFormat="1" applyFont="1" applyFill="1" applyBorder="1" applyAlignment="1">
      <alignment horizontal="center" vertical="center"/>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5" borderId="29" xfId="0" applyFont="1" applyFill="1" applyBorder="1" applyAlignment="1">
      <alignment horizontal="right" vertical="center" wrapText="1"/>
    </xf>
    <xf numFmtId="0" fontId="11" fillId="5" borderId="35" xfId="0" applyFont="1" applyFill="1" applyBorder="1" applyAlignment="1">
      <alignment horizontal="right" vertical="center" wrapText="1"/>
    </xf>
    <xf numFmtId="49" fontId="10" fillId="0" borderId="40" xfId="0" applyNumberFormat="1" applyFont="1" applyBorder="1" applyAlignment="1" applyProtection="1">
      <alignment horizontal="left" vertical="center"/>
      <protection locked="0"/>
    </xf>
    <xf numFmtId="49" fontId="10" fillId="0" borderId="11" xfId="0" applyNumberFormat="1" applyFont="1" applyBorder="1" applyAlignment="1" applyProtection="1">
      <alignment horizontal="left" vertical="center"/>
      <protection locked="0"/>
    </xf>
    <xf numFmtId="0" fontId="11" fillId="0" borderId="1" xfId="0" applyFont="1" applyBorder="1" applyAlignment="1">
      <alignment horizontal="left" vertical="center" wrapText="1"/>
    </xf>
    <xf numFmtId="0" fontId="10" fillId="0" borderId="3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178" fontId="10" fillId="6" borderId="26" xfId="0" applyNumberFormat="1" applyFont="1" applyFill="1" applyBorder="1" applyAlignment="1">
      <alignment horizontal="center" vertical="center" wrapText="1" shrinkToFit="1"/>
    </xf>
    <xf numFmtId="178" fontId="10" fillId="6" borderId="27" xfId="0" applyNumberFormat="1" applyFont="1" applyFill="1" applyBorder="1" applyAlignment="1">
      <alignment horizontal="center" vertical="center" wrapText="1" shrinkToFit="1"/>
    </xf>
    <xf numFmtId="178" fontId="10" fillId="6" borderId="43" xfId="0" applyNumberFormat="1" applyFont="1" applyFill="1" applyBorder="1" applyAlignment="1">
      <alignment horizontal="center" vertical="center" wrapText="1" shrinkToFit="1"/>
    </xf>
    <xf numFmtId="178" fontId="10" fillId="6" borderId="44" xfId="0" applyNumberFormat="1" applyFont="1" applyFill="1" applyBorder="1" applyAlignment="1">
      <alignment horizontal="center" vertical="center" wrapText="1" shrinkToFit="1"/>
    </xf>
    <xf numFmtId="178" fontId="10" fillId="6" borderId="4" xfId="0" applyNumberFormat="1" applyFont="1" applyFill="1" applyBorder="1" applyAlignment="1">
      <alignment horizontal="center" vertical="center" wrapText="1" shrinkToFit="1"/>
    </xf>
    <xf numFmtId="178" fontId="10" fillId="6" borderId="16" xfId="0" applyNumberFormat="1" applyFont="1" applyFill="1" applyBorder="1" applyAlignment="1">
      <alignment horizontal="center" vertical="center" wrapText="1" shrinkToFit="1"/>
    </xf>
    <xf numFmtId="0" fontId="9" fillId="0" borderId="0" xfId="0" applyFont="1" applyAlignment="1">
      <alignment horizontal="center" wrapText="1"/>
    </xf>
    <xf numFmtId="0" fontId="24" fillId="3" borderId="1" xfId="1" applyFont="1" applyFill="1" applyBorder="1" applyAlignment="1">
      <alignment horizontal="center" vertical="center"/>
    </xf>
    <xf numFmtId="0" fontId="20" fillId="0" borderId="0" xfId="0" applyFont="1" applyAlignment="1">
      <alignment horizontal="center" vertical="center" wrapText="1"/>
    </xf>
  </cellXfs>
  <cellStyles count="3">
    <cellStyle name="ハイパーリンク" xfId="1" builtinId="8"/>
    <cellStyle name="標準" xfId="0" builtinId="0"/>
    <cellStyle name="標準 2" xfId="2" xr:uid="{00000000-0005-0000-0000-000002000000}"/>
  </cellStyles>
  <dxfs count="2">
    <dxf>
      <fill>
        <gradientFill degree="90">
          <stop position="0">
            <color theme="0"/>
          </stop>
          <stop position="1">
            <color rgb="FFFFFF66"/>
          </stop>
        </gradientFill>
      </fill>
    </dxf>
    <dxf>
      <fill>
        <gradientFill degree="270">
          <stop position="0">
            <color theme="0"/>
          </stop>
          <stop position="1">
            <color rgb="FFFFFF66"/>
          </stop>
        </gradientFill>
      </fill>
    </dxf>
  </dxfs>
  <tableStyles count="0" defaultTableStyle="TableStyleMedium2" defaultPivotStyle="PivotStyleMedium9"/>
  <colors>
    <mruColors>
      <color rgb="FFCC99FF"/>
      <color rgb="FFFF99CC"/>
      <color rgb="FF99FF66"/>
      <color rgb="FF9966FF"/>
      <color rgb="FF00FF00"/>
      <color rgb="FF000099"/>
      <color rgb="FF66CCFF"/>
      <color rgb="FFFFFF66"/>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M$19"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18</xdr:row>
          <xdr:rowOff>19050</xdr:rowOff>
        </xdr:from>
        <xdr:to>
          <xdr:col>1</xdr:col>
          <xdr:colOff>2314575</xdr:colOff>
          <xdr:row>18</xdr:row>
          <xdr:rowOff>257175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34018" y="4826907"/>
              <a:ext cx="2314575" cy="238125"/>
              <a:chOff x="47625" y="4105297"/>
              <a:chExt cx="2314575" cy="257177"/>
            </a:xfrm>
          </xdr:grpSpPr>
          <xdr:sp macro="" textlink="">
            <xdr:nvSpPr>
              <xdr:cNvPr id="1381" name="Group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47625" y="4105297"/>
                <a:ext cx="2314575" cy="257175"/>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Shipping  Address</a:t>
                </a:r>
              </a:p>
            </xdr:txBody>
          </xdr:sp>
          <xdr:sp macro="" textlink="">
            <xdr:nvSpPr>
              <xdr:cNvPr id="1382" name="Option 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1152525" y="4114801"/>
                <a:ext cx="590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Home</a:t>
                </a:r>
              </a:p>
            </xdr:txBody>
          </xdr:sp>
          <xdr:sp macro="" textlink="">
            <xdr:nvSpPr>
              <xdr:cNvPr id="1383" name="Option Butto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1800226" y="4105298"/>
                <a:ext cx="561974" cy="257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a:t>
                </a:r>
              </a:p>
            </xdr:txBody>
          </xdr:sp>
        </xdr:grp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mhlw.go.jp/stf/covid-19/bordercontrol.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1:P54"/>
  <sheetViews>
    <sheetView showGridLines="0" tabSelected="1" zoomScale="84" zoomScaleNormal="84" zoomScaleSheetLayoutView="85" workbookViewId="0">
      <pane ySplit="4" topLeftCell="A5" activePane="bottomLeft" state="frozen"/>
      <selection pane="bottomLeft" activeCell="F8" sqref="F8:K8"/>
    </sheetView>
  </sheetViews>
  <sheetFormatPr defaultRowHeight="15.75" x14ac:dyDescent="0.15"/>
  <cols>
    <col min="1" max="1" width="0.5" style="6" customWidth="1"/>
    <col min="2" max="2" width="30.75" style="6" customWidth="1"/>
    <col min="3" max="11" width="8.625" style="6" customWidth="1"/>
    <col min="12" max="12" width="0.5" style="6" customWidth="1"/>
    <col min="13" max="16384" width="9" style="6"/>
  </cols>
  <sheetData>
    <row r="1" spans="2:11" ht="20.25" x14ac:dyDescent="0.25">
      <c r="B1" s="66" t="s">
        <v>49</v>
      </c>
      <c r="J1" s="108">
        <f ca="1">TODAY()</f>
        <v>46092</v>
      </c>
      <c r="K1" s="108"/>
    </row>
    <row r="2" spans="2:11" ht="15" customHeight="1" x14ac:dyDescent="0.15">
      <c r="B2" s="140" t="s">
        <v>73</v>
      </c>
      <c r="C2" s="114" t="s">
        <v>74</v>
      </c>
      <c r="D2" s="115"/>
      <c r="E2" s="116"/>
      <c r="F2" s="48">
        <v>2026</v>
      </c>
      <c r="G2" s="49">
        <v>7</v>
      </c>
      <c r="H2" s="50">
        <v>24</v>
      </c>
      <c r="I2" s="121" t="s">
        <v>76</v>
      </c>
      <c r="J2" s="151"/>
      <c r="K2" s="152"/>
    </row>
    <row r="3" spans="2:11" ht="15" customHeight="1" x14ac:dyDescent="0.15">
      <c r="B3" s="141"/>
      <c r="C3" s="117" t="s">
        <v>75</v>
      </c>
      <c r="D3" s="118"/>
      <c r="E3" s="119"/>
      <c r="F3" s="43">
        <v>2026</v>
      </c>
      <c r="G3" s="44">
        <v>7</v>
      </c>
      <c r="H3" s="45">
        <v>25</v>
      </c>
      <c r="I3" s="122"/>
      <c r="J3" s="153"/>
      <c r="K3" s="154"/>
    </row>
    <row r="4" spans="2:11" x14ac:dyDescent="0.15">
      <c r="B4" s="7" t="s">
        <v>15</v>
      </c>
      <c r="E4" s="36"/>
      <c r="K4" s="35" t="s">
        <v>69</v>
      </c>
    </row>
    <row r="5" spans="2:11" ht="20.25" customHeight="1" x14ac:dyDescent="0.15">
      <c r="B5" s="52" t="s">
        <v>52</v>
      </c>
      <c r="C5" s="131"/>
      <c r="D5" s="132"/>
      <c r="E5" s="132"/>
      <c r="F5" s="136" t="s">
        <v>53</v>
      </c>
      <c r="G5" s="136"/>
      <c r="H5" s="136"/>
      <c r="I5" s="136"/>
      <c r="J5" s="136"/>
      <c r="K5" s="137"/>
    </row>
    <row r="6" spans="2:11" ht="20.25" customHeight="1" x14ac:dyDescent="0.15">
      <c r="B6" s="53" t="s">
        <v>40</v>
      </c>
      <c r="C6" s="39"/>
      <c r="D6" s="40"/>
      <c r="E6" s="40"/>
      <c r="F6" s="40"/>
      <c r="G6" s="40"/>
      <c r="H6" s="40"/>
      <c r="I6" s="40"/>
      <c r="J6" s="40"/>
      <c r="K6" s="41"/>
    </row>
    <row r="7" spans="2:11" ht="20.25" customHeight="1" x14ac:dyDescent="0.15">
      <c r="B7" s="54" t="s">
        <v>48</v>
      </c>
      <c r="C7" s="142"/>
      <c r="D7" s="142"/>
      <c r="E7" s="142"/>
      <c r="F7" s="142"/>
      <c r="G7" s="142"/>
      <c r="H7" s="142"/>
      <c r="I7" s="142"/>
      <c r="J7" s="142"/>
      <c r="K7" s="142"/>
    </row>
    <row r="8" spans="2:11" ht="20.25" customHeight="1" x14ac:dyDescent="0.15">
      <c r="B8" s="55" t="s">
        <v>0</v>
      </c>
      <c r="C8" s="138"/>
      <c r="D8" s="139"/>
      <c r="E8" s="139"/>
      <c r="F8" s="133" t="s">
        <v>54</v>
      </c>
      <c r="G8" s="134"/>
      <c r="H8" s="134"/>
      <c r="I8" s="134"/>
      <c r="J8" s="134"/>
      <c r="K8" s="135"/>
    </row>
    <row r="9" spans="2:11" ht="20.25" customHeight="1" x14ac:dyDescent="0.15">
      <c r="B9" s="56" t="s">
        <v>1</v>
      </c>
      <c r="C9" s="142"/>
      <c r="D9" s="142"/>
      <c r="E9" s="142"/>
      <c r="F9" s="142"/>
      <c r="G9" s="142"/>
      <c r="H9" s="142"/>
      <c r="I9" s="142"/>
      <c r="J9" s="142"/>
      <c r="K9" s="142"/>
    </row>
    <row r="10" spans="2:11" ht="20.25" customHeight="1" x14ac:dyDescent="0.15">
      <c r="B10" s="57" t="s">
        <v>2</v>
      </c>
      <c r="C10" s="112"/>
      <c r="D10" s="112"/>
      <c r="E10" s="113"/>
      <c r="F10" s="73" t="s">
        <v>55</v>
      </c>
      <c r="G10" s="74"/>
      <c r="H10" s="74"/>
      <c r="I10" s="74"/>
      <c r="J10" s="74"/>
      <c r="K10" s="75"/>
    </row>
    <row r="11" spans="2:11" ht="20.25" customHeight="1" x14ac:dyDescent="0.15">
      <c r="B11" s="57" t="s">
        <v>57</v>
      </c>
      <c r="C11" s="120"/>
      <c r="D11" s="120"/>
      <c r="E11" s="101"/>
      <c r="F11" s="73" t="s">
        <v>56</v>
      </c>
      <c r="G11" s="74"/>
      <c r="H11" s="74"/>
      <c r="I11" s="74"/>
      <c r="J11" s="74"/>
      <c r="K11" s="75"/>
    </row>
    <row r="12" spans="2:11" ht="20.25" customHeight="1" x14ac:dyDescent="0.15">
      <c r="B12" s="57" t="s">
        <v>3</v>
      </c>
      <c r="C12" s="81" t="s">
        <v>21</v>
      </c>
      <c r="D12" s="51"/>
      <c r="E12" s="82" t="s">
        <v>22</v>
      </c>
      <c r="F12" s="8"/>
      <c r="G12" s="83" t="s">
        <v>23</v>
      </c>
      <c r="H12" s="8"/>
      <c r="I12" s="157" t="str">
        <f ca="1">IF(OR(D12="",F12="",H12=""),"","Age: "&amp;DATEDIF(DATE(D12,F12,H12),TODAY(),"Y"))</f>
        <v/>
      </c>
      <c r="J12" s="158"/>
      <c r="K12" s="159"/>
    </row>
    <row r="13" spans="2:11" ht="16.5" customHeight="1" x14ac:dyDescent="0.15">
      <c r="B13" s="169" t="s">
        <v>58</v>
      </c>
      <c r="C13" s="124"/>
      <c r="D13" s="125"/>
      <c r="E13" s="125"/>
      <c r="F13" s="125"/>
      <c r="G13" s="125"/>
      <c r="H13" s="125"/>
      <c r="I13" s="125"/>
      <c r="J13" s="125"/>
      <c r="K13" s="126"/>
    </row>
    <row r="14" spans="2:11" ht="28.5" customHeight="1" x14ac:dyDescent="0.15">
      <c r="B14" s="170"/>
      <c r="C14" s="127"/>
      <c r="D14" s="128"/>
      <c r="E14" s="128"/>
      <c r="F14" s="128"/>
      <c r="G14" s="128"/>
      <c r="H14" s="128"/>
      <c r="I14" s="128"/>
      <c r="J14" s="128"/>
      <c r="K14" s="129"/>
    </row>
    <row r="15" spans="2:11" ht="30" customHeight="1" x14ac:dyDescent="0.15">
      <c r="B15" s="59" t="s">
        <v>60</v>
      </c>
      <c r="C15" s="123"/>
      <c r="D15" s="123"/>
      <c r="E15" s="123"/>
      <c r="F15" s="123"/>
      <c r="G15" s="123"/>
      <c r="H15" s="123"/>
      <c r="I15" s="123"/>
      <c r="J15" s="123"/>
      <c r="K15" s="123"/>
    </row>
    <row r="16" spans="2:11" ht="30" customHeight="1" thickBot="1" x14ac:dyDescent="0.2">
      <c r="B16" s="58" t="s">
        <v>59</v>
      </c>
      <c r="C16" s="130"/>
      <c r="D16" s="130"/>
      <c r="E16" s="130"/>
      <c r="F16" s="130"/>
      <c r="G16" s="130"/>
      <c r="H16" s="130"/>
      <c r="I16" s="130"/>
      <c r="J16" s="130"/>
      <c r="K16" s="130"/>
    </row>
    <row r="17" spans="2:16" ht="26.25" customHeight="1" thickTop="1" thickBot="1" x14ac:dyDescent="0.2">
      <c r="B17" s="60" t="s">
        <v>46</v>
      </c>
      <c r="C17" s="163"/>
      <c r="D17" s="164"/>
      <c r="E17" s="164"/>
      <c r="F17" s="164"/>
      <c r="G17" s="164"/>
      <c r="H17" s="164"/>
      <c r="I17" s="164"/>
      <c r="J17" s="164"/>
      <c r="K17" s="165"/>
      <c r="L17" s="38"/>
      <c r="M17" s="38"/>
      <c r="O17" s="38"/>
      <c r="P17" s="38"/>
    </row>
    <row r="18" spans="2:16" ht="16.5" thickTop="1" x14ac:dyDescent="0.15">
      <c r="B18" s="42" t="s">
        <v>66</v>
      </c>
    </row>
    <row r="19" spans="2:16" ht="23.25" customHeight="1" x14ac:dyDescent="0.15">
      <c r="B19" s="61" t="s">
        <v>67</v>
      </c>
      <c r="C19" s="109"/>
      <c r="D19" s="110"/>
      <c r="E19" s="110"/>
      <c r="F19" s="110"/>
      <c r="G19" s="110"/>
      <c r="H19" s="110"/>
      <c r="I19" s="110"/>
      <c r="J19" s="110"/>
      <c r="K19" s="111"/>
      <c r="M19" s="37"/>
    </row>
    <row r="20" spans="2:16" x14ac:dyDescent="0.15">
      <c r="B20" s="57" t="s">
        <v>4</v>
      </c>
      <c r="C20" s="101"/>
      <c r="D20" s="102"/>
      <c r="E20" s="102"/>
      <c r="F20" s="102"/>
      <c r="G20" s="102"/>
      <c r="H20" s="102"/>
      <c r="I20" s="102"/>
      <c r="J20" s="102"/>
      <c r="K20" s="103"/>
    </row>
    <row r="21" spans="2:16" ht="23.25" customHeight="1" x14ac:dyDescent="0.15">
      <c r="B21" s="57" t="s">
        <v>20</v>
      </c>
      <c r="C21" s="166"/>
      <c r="D21" s="167"/>
      <c r="E21" s="167"/>
      <c r="F21" s="167"/>
      <c r="G21" s="167"/>
      <c r="H21" s="167"/>
      <c r="I21" s="167"/>
      <c r="J21" s="167"/>
      <c r="K21" s="168"/>
    </row>
    <row r="22" spans="2:16" x14ac:dyDescent="0.15">
      <c r="B22" s="57" t="s">
        <v>5</v>
      </c>
      <c r="C22" s="145"/>
      <c r="D22" s="146"/>
      <c r="E22" s="146"/>
      <c r="F22" s="146"/>
      <c r="G22" s="146"/>
      <c r="H22" s="146"/>
      <c r="I22" s="146"/>
      <c r="J22" s="146"/>
      <c r="K22" s="147"/>
    </row>
    <row r="23" spans="2:16" x14ac:dyDescent="0.15">
      <c r="B23" s="57" t="s">
        <v>6</v>
      </c>
      <c r="C23" s="113"/>
      <c r="D23" s="143"/>
      <c r="E23" s="143"/>
      <c r="F23" s="143"/>
      <c r="G23" s="143"/>
      <c r="H23" s="143"/>
      <c r="I23" s="143"/>
      <c r="J23" s="143"/>
      <c r="K23" s="144"/>
    </row>
    <row r="24" spans="2:16" ht="16.5" x14ac:dyDescent="0.15">
      <c r="B24" s="57" t="s">
        <v>24</v>
      </c>
      <c r="C24" s="148"/>
      <c r="D24" s="149"/>
      <c r="E24" s="149"/>
      <c r="F24" s="149"/>
      <c r="G24" s="149"/>
      <c r="H24" s="149"/>
      <c r="I24" s="149"/>
      <c r="J24" s="149"/>
      <c r="K24" s="150"/>
    </row>
    <row r="25" spans="2:16" x14ac:dyDescent="0.15">
      <c r="B25" s="62" t="str">
        <f>IF(M19=1,"Phone Number: Home",IF(M19=2,"Phone Number: Office","Phone Number"))</f>
        <v>Phone Number</v>
      </c>
      <c r="C25" s="171" t="s">
        <v>25</v>
      </c>
      <c r="D25" s="155"/>
      <c r="E25" s="155"/>
      <c r="F25" s="172"/>
      <c r="G25" s="91" t="s">
        <v>26</v>
      </c>
      <c r="H25" s="155" t="s">
        <v>25</v>
      </c>
      <c r="I25" s="155"/>
      <c r="J25" s="155"/>
      <c r="K25" s="156"/>
    </row>
    <row r="26" spans="2:16" x14ac:dyDescent="0.15">
      <c r="B26" s="42" t="s">
        <v>51</v>
      </c>
    </row>
    <row r="27" spans="2:16" ht="20.25" customHeight="1" x14ac:dyDescent="0.15">
      <c r="B27" s="63" t="s">
        <v>28</v>
      </c>
      <c r="C27" s="84" t="s">
        <v>21</v>
      </c>
      <c r="D27" s="9"/>
      <c r="E27" s="85" t="s">
        <v>22</v>
      </c>
      <c r="F27" s="10"/>
      <c r="G27" s="86" t="s">
        <v>23</v>
      </c>
      <c r="H27" s="10"/>
      <c r="I27" s="70"/>
      <c r="J27" s="71"/>
      <c r="K27" s="72"/>
    </row>
    <row r="28" spans="2:16" ht="20.25" customHeight="1" x14ac:dyDescent="0.15">
      <c r="B28" s="76" t="s">
        <v>70</v>
      </c>
      <c r="C28" s="113"/>
      <c r="D28" s="143"/>
      <c r="E28" s="143"/>
      <c r="F28" s="143"/>
      <c r="G28" s="143"/>
      <c r="H28" s="143"/>
      <c r="I28" s="143"/>
      <c r="J28" s="143"/>
      <c r="K28" s="144"/>
    </row>
    <row r="29" spans="2:16" ht="20.25" customHeight="1" x14ac:dyDescent="0.15">
      <c r="B29" s="57" t="s">
        <v>7</v>
      </c>
      <c r="C29" s="104"/>
      <c r="D29" s="105"/>
      <c r="E29" s="105"/>
      <c r="F29" s="105"/>
      <c r="G29" s="105"/>
      <c r="H29" s="105"/>
      <c r="I29" s="105"/>
      <c r="J29" s="105"/>
      <c r="K29" s="106"/>
    </row>
    <row r="30" spans="2:16" ht="20.25" customHeight="1" x14ac:dyDescent="0.15">
      <c r="B30" s="57" t="s">
        <v>32</v>
      </c>
      <c r="C30" s="113"/>
      <c r="D30" s="143"/>
      <c r="E30" s="143"/>
      <c r="F30" s="143"/>
      <c r="G30" s="143"/>
      <c r="H30" s="143"/>
      <c r="I30" s="143"/>
      <c r="J30" s="143"/>
      <c r="K30" s="144"/>
    </row>
    <row r="31" spans="2:16" ht="20.25" customHeight="1" x14ac:dyDescent="0.15">
      <c r="B31" s="64" t="s">
        <v>30</v>
      </c>
      <c r="C31" s="98"/>
      <c r="D31" s="99"/>
      <c r="E31" s="99"/>
      <c r="F31" s="99"/>
      <c r="G31" s="99"/>
      <c r="H31" s="99"/>
      <c r="I31" s="99"/>
      <c r="J31" s="99"/>
      <c r="K31" s="100"/>
    </row>
    <row r="32" spans="2:16" x14ac:dyDescent="0.15">
      <c r="B32" s="42" t="s">
        <v>50</v>
      </c>
    </row>
    <row r="33" spans="2:11" ht="20.25" customHeight="1" x14ac:dyDescent="0.15">
      <c r="B33" s="63" t="s">
        <v>29</v>
      </c>
      <c r="C33" s="84" t="s">
        <v>21</v>
      </c>
      <c r="D33" s="9"/>
      <c r="E33" s="85" t="s">
        <v>22</v>
      </c>
      <c r="F33" s="10"/>
      <c r="G33" s="86" t="s">
        <v>23</v>
      </c>
      <c r="H33" s="10"/>
      <c r="I33" s="160" t="str">
        <f>IF(H33="","",DATEDIF(DATE(D27,F27,H27),DATE(D33,F33,H33+1),"d"))</f>
        <v/>
      </c>
      <c r="J33" s="161"/>
      <c r="K33" s="162"/>
    </row>
    <row r="34" spans="2:11" ht="20.25" customHeight="1" x14ac:dyDescent="0.15">
      <c r="B34" s="76" t="s">
        <v>71</v>
      </c>
      <c r="C34" s="113"/>
      <c r="D34" s="143"/>
      <c r="E34" s="143"/>
      <c r="F34" s="143"/>
      <c r="G34" s="143"/>
      <c r="H34" s="143"/>
      <c r="I34" s="143"/>
      <c r="J34" s="143"/>
      <c r="K34" s="144"/>
    </row>
    <row r="35" spans="2:11" ht="20.25" customHeight="1" x14ac:dyDescent="0.15">
      <c r="B35" s="57" t="s">
        <v>8</v>
      </c>
      <c r="C35" s="104"/>
      <c r="D35" s="105"/>
      <c r="E35" s="105"/>
      <c r="F35" s="105"/>
      <c r="G35" s="105"/>
      <c r="H35" s="105"/>
      <c r="I35" s="105"/>
      <c r="J35" s="105"/>
      <c r="K35" s="106"/>
    </row>
    <row r="36" spans="2:11" ht="20.25" customHeight="1" x14ac:dyDescent="0.15">
      <c r="B36" s="65" t="s">
        <v>31</v>
      </c>
      <c r="C36" s="113"/>
      <c r="D36" s="143"/>
      <c r="E36" s="143"/>
      <c r="F36" s="143"/>
      <c r="G36" s="143"/>
      <c r="H36" s="143"/>
      <c r="I36" s="143"/>
      <c r="J36" s="143"/>
      <c r="K36" s="144"/>
    </row>
    <row r="37" spans="2:11" ht="20.25" customHeight="1" x14ac:dyDescent="0.15">
      <c r="B37" s="62" t="s">
        <v>14</v>
      </c>
      <c r="C37" s="98"/>
      <c r="D37" s="99"/>
      <c r="E37" s="99"/>
      <c r="F37" s="99"/>
      <c r="G37" s="99"/>
      <c r="H37" s="99"/>
      <c r="I37" s="99"/>
      <c r="J37" s="99"/>
      <c r="K37" s="100"/>
    </row>
    <row r="38" spans="2:11" ht="15.75" customHeight="1" x14ac:dyDescent="0.15">
      <c r="B38" s="68" t="s">
        <v>68</v>
      </c>
      <c r="C38" s="67"/>
      <c r="D38" s="67"/>
      <c r="E38" s="67"/>
      <c r="F38" s="67"/>
      <c r="G38" s="67"/>
      <c r="H38" s="67"/>
      <c r="I38" s="67"/>
      <c r="J38" s="67"/>
      <c r="K38" s="67"/>
    </row>
    <row r="39" spans="2:11" ht="20.25" customHeight="1" x14ac:dyDescent="0.15">
      <c r="B39" s="56" t="s">
        <v>9</v>
      </c>
      <c r="C39" s="174"/>
      <c r="D39" s="175"/>
      <c r="E39" s="175"/>
      <c r="F39" s="175"/>
      <c r="G39" s="175"/>
      <c r="H39" s="175"/>
      <c r="I39" s="175"/>
      <c r="J39" s="175"/>
      <c r="K39" s="176"/>
    </row>
    <row r="40" spans="2:11" ht="20.25" customHeight="1" x14ac:dyDescent="0.15">
      <c r="B40" s="57" t="s">
        <v>10</v>
      </c>
      <c r="C40" s="101"/>
      <c r="D40" s="102"/>
      <c r="E40" s="102"/>
      <c r="F40" s="102"/>
      <c r="G40" s="102"/>
      <c r="H40" s="102"/>
      <c r="I40" s="102"/>
      <c r="J40" s="102"/>
      <c r="K40" s="103"/>
    </row>
    <row r="41" spans="2:11" ht="20.25" customHeight="1" x14ac:dyDescent="0.15">
      <c r="B41" s="57" t="s">
        <v>11</v>
      </c>
      <c r="C41" s="145"/>
      <c r="D41" s="146"/>
      <c r="E41" s="146"/>
      <c r="F41" s="146"/>
      <c r="G41" s="146"/>
      <c r="H41" s="146"/>
      <c r="I41" s="146"/>
      <c r="J41" s="146"/>
      <c r="K41" s="147"/>
    </row>
    <row r="42" spans="2:11" ht="20.25" customHeight="1" x14ac:dyDescent="0.15">
      <c r="B42" s="57" t="s">
        <v>12</v>
      </c>
      <c r="C42" s="87" t="s">
        <v>21</v>
      </c>
      <c r="D42" s="11"/>
      <c r="E42" s="82" t="s">
        <v>22</v>
      </c>
      <c r="F42" s="8"/>
      <c r="G42" s="83" t="s">
        <v>23</v>
      </c>
      <c r="H42" s="11"/>
      <c r="I42" s="177" t="str">
        <f>IF(H43="","",DATEDIF(DATE(D42,F42,H42),DATE(D43,F43,H43),"d"))</f>
        <v/>
      </c>
      <c r="J42" s="178"/>
      <c r="K42" s="179"/>
    </row>
    <row r="43" spans="2:11" ht="20.25" customHeight="1" x14ac:dyDescent="0.15">
      <c r="B43" s="62" t="s">
        <v>13</v>
      </c>
      <c r="C43" s="88" t="s">
        <v>21</v>
      </c>
      <c r="D43" s="12"/>
      <c r="E43" s="89" t="s">
        <v>22</v>
      </c>
      <c r="F43" s="13"/>
      <c r="G43" s="90" t="s">
        <v>23</v>
      </c>
      <c r="H43" s="13"/>
      <c r="I43" s="180"/>
      <c r="J43" s="181"/>
      <c r="K43" s="182"/>
    </row>
    <row r="44" spans="2:11" ht="16.5" x14ac:dyDescent="0.15">
      <c r="B44" s="69" t="s">
        <v>44</v>
      </c>
      <c r="C44" s="20"/>
      <c r="D44" s="21"/>
      <c r="E44" s="20"/>
      <c r="F44" s="21"/>
      <c r="G44" s="20"/>
      <c r="H44" s="21"/>
      <c r="I44" s="22"/>
      <c r="J44" s="22"/>
      <c r="K44" s="22"/>
    </row>
    <row r="45" spans="2:11" x14ac:dyDescent="0.15">
      <c r="B45" s="77" t="s">
        <v>41</v>
      </c>
      <c r="C45" s="107" t="s">
        <v>47</v>
      </c>
      <c r="D45" s="107"/>
      <c r="E45" s="107"/>
      <c r="F45" s="107"/>
      <c r="G45" s="107"/>
      <c r="H45" s="107"/>
      <c r="I45" s="107"/>
      <c r="J45" s="107"/>
      <c r="K45" s="107"/>
    </row>
    <row r="46" spans="2:11" ht="31.5" x14ac:dyDescent="0.15">
      <c r="B46" s="78" t="s">
        <v>63</v>
      </c>
      <c r="C46" s="173" t="s">
        <v>65</v>
      </c>
      <c r="D46" s="173"/>
      <c r="E46" s="173"/>
      <c r="F46" s="173"/>
      <c r="G46" s="173"/>
      <c r="H46" s="173"/>
      <c r="I46" s="173"/>
      <c r="J46" s="173"/>
      <c r="K46" s="173"/>
    </row>
    <row r="47" spans="2:11" ht="42.75" customHeight="1" x14ac:dyDescent="0.15">
      <c r="B47" s="78" t="s">
        <v>62</v>
      </c>
      <c r="C47" s="173" t="s">
        <v>64</v>
      </c>
      <c r="D47" s="173"/>
      <c r="E47" s="173"/>
      <c r="F47" s="173"/>
      <c r="G47" s="173"/>
      <c r="H47" s="173"/>
      <c r="I47" s="173"/>
      <c r="J47" s="173"/>
      <c r="K47" s="173"/>
    </row>
    <row r="48" spans="2:11" ht="5.25" customHeight="1" thickBot="1" x14ac:dyDescent="0.2">
      <c r="B48" s="24"/>
      <c r="C48" s="25"/>
      <c r="D48" s="26"/>
      <c r="E48" s="25"/>
      <c r="F48" s="26"/>
      <c r="G48" s="25"/>
      <c r="H48" s="26"/>
      <c r="I48" s="27"/>
      <c r="J48" s="27"/>
      <c r="K48" s="27"/>
    </row>
    <row r="49" spans="2:11" ht="16.5" customHeight="1" x14ac:dyDescent="0.15">
      <c r="B49" s="92" t="s">
        <v>61</v>
      </c>
      <c r="C49" s="94" t="s">
        <v>72</v>
      </c>
      <c r="D49" s="94"/>
      <c r="E49" s="94"/>
      <c r="F49" s="94"/>
      <c r="G49" s="94"/>
      <c r="H49" s="94"/>
      <c r="I49" s="94"/>
      <c r="J49" s="94"/>
      <c r="K49" s="95"/>
    </row>
    <row r="50" spans="2:11" ht="16.5" customHeight="1" thickBot="1" x14ac:dyDescent="0.2">
      <c r="B50" s="93"/>
      <c r="C50" s="96"/>
      <c r="D50" s="96"/>
      <c r="E50" s="96"/>
      <c r="F50" s="96"/>
      <c r="G50" s="96"/>
      <c r="H50" s="96"/>
      <c r="I50" s="96"/>
      <c r="J50" s="96"/>
      <c r="K50" s="97"/>
    </row>
    <row r="54" spans="2:11" x14ac:dyDescent="0.15">
      <c r="D54" s="80"/>
    </row>
  </sheetData>
  <mergeCells count="46">
    <mergeCell ref="C23:K23"/>
    <mergeCell ref="C30:K30"/>
    <mergeCell ref="C25:F25"/>
    <mergeCell ref="C46:K46"/>
    <mergeCell ref="C47:K47"/>
    <mergeCell ref="C41:K41"/>
    <mergeCell ref="C29:K29"/>
    <mergeCell ref="C39:K39"/>
    <mergeCell ref="C36:K36"/>
    <mergeCell ref="I42:K43"/>
    <mergeCell ref="B2:B3"/>
    <mergeCell ref="C7:K7"/>
    <mergeCell ref="C34:K34"/>
    <mergeCell ref="C20:K20"/>
    <mergeCell ref="C31:K31"/>
    <mergeCell ref="C22:K22"/>
    <mergeCell ref="C28:K28"/>
    <mergeCell ref="C24:K24"/>
    <mergeCell ref="J2:K3"/>
    <mergeCell ref="H25:K25"/>
    <mergeCell ref="I12:K12"/>
    <mergeCell ref="I33:K33"/>
    <mergeCell ref="C17:K17"/>
    <mergeCell ref="C9:K9"/>
    <mergeCell ref="C21:K21"/>
    <mergeCell ref="B13:B14"/>
    <mergeCell ref="J1:K1"/>
    <mergeCell ref="C19:K19"/>
    <mergeCell ref="C10:E10"/>
    <mergeCell ref="C2:E2"/>
    <mergeCell ref="C3:E3"/>
    <mergeCell ref="C11:E11"/>
    <mergeCell ref="I2:I3"/>
    <mergeCell ref="C15:K15"/>
    <mergeCell ref="C13:K14"/>
    <mergeCell ref="C16:K16"/>
    <mergeCell ref="C5:E5"/>
    <mergeCell ref="F8:K8"/>
    <mergeCell ref="F5:K5"/>
    <mergeCell ref="C8:E8"/>
    <mergeCell ref="B49:B50"/>
    <mergeCell ref="C49:K50"/>
    <mergeCell ref="C37:K37"/>
    <mergeCell ref="C40:K40"/>
    <mergeCell ref="C35:K35"/>
    <mergeCell ref="C45:K45"/>
  </mergeCells>
  <phoneticPr fontId="1"/>
  <conditionalFormatting sqref="B2:K2">
    <cfRule type="containsBlanks" dxfId="1" priority="4">
      <formula>LEN(TRIM(B2))=0</formula>
    </cfRule>
  </conditionalFormatting>
  <conditionalFormatting sqref="C3:H3">
    <cfRule type="containsBlanks" dxfId="0" priority="3">
      <formula>LEN(TRIM(C3))=0</formula>
    </cfRule>
  </conditionalFormatting>
  <dataValidations count="5">
    <dataValidation type="list" allowBlank="1" showInputMessage="1" showErrorMessage="1" sqref="C10:E10" xr:uid="{00000000-0002-0000-0000-000000000000}">
      <formula1>"Male,Female,X"</formula1>
    </dataValidation>
    <dataValidation type="list" allowBlank="1" showInputMessage="1" showErrorMessage="1" sqref="C11:E11" xr:uid="{00000000-0002-0000-0000-000001000000}">
      <formula1>"Mr.,Ms.,Dr.,Prof.,Prof. &amp; Dr."</formula1>
    </dataValidation>
    <dataValidation type="list" allowBlank="1" showInputMessage="1" showErrorMessage="1" sqref="C8" xr:uid="{00000000-0002-0000-0000-000002000000}">
      <formula1>"0,1,2,3,4,5,6,7+"</formula1>
    </dataValidation>
    <dataValidation imeMode="disabled" allowBlank="1" showInputMessage="1" showErrorMessage="1" sqref="J2:K3 F2:H3 D24:F24 I24:K24 C17:K17 C19:C25 D19:K22 G24:H25" xr:uid="{00000000-0002-0000-0000-000003000000}"/>
    <dataValidation type="list" imeMode="disabled" allowBlank="1" showInputMessage="1" showErrorMessage="1" sqref="F42:F45 F48 F27 F12 F33" xr:uid="{00000000-0002-0000-0000-000004000000}">
      <formula1>"1,2,3,4,5,6,7,8,9,10,11,12"</formula1>
    </dataValidation>
  </dataValidations>
  <hyperlinks>
    <hyperlink ref="B46" location="'Schedule of stay'!A1" display="Schedule of Stay" xr:uid="{00000000-0004-0000-0000-000000000000}"/>
    <hyperlink ref="B47" location="'List of applicants'!A1" display="List of Applicants" xr:uid="{00000000-0004-0000-0000-000001000000}"/>
    <hyperlink ref="B49" r:id="rId1" display="Current Japanese Border Measures" xr:uid="{00000000-0004-0000-0000-000002000000}"/>
  </hyperlinks>
  <printOptions horizontalCentered="1"/>
  <pageMargins left="0.47244094488188981" right="0.43307086614173229" top="0.35433070866141736" bottom="0.39370078740157483" header="0.31496062992125984" footer="0.31496062992125984"/>
  <pageSetup paperSize="9" scale="8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81" r:id="rId5" name="Group Box 357">
              <controlPr locked="0" defaultSize="0" autoFill="0" autoPict="0">
                <anchor moveWithCells="1" sizeWithCells="1">
                  <from>
                    <xdr:col>1</xdr:col>
                    <xdr:colOff>0</xdr:colOff>
                    <xdr:row>18</xdr:row>
                    <xdr:rowOff>19050</xdr:rowOff>
                  </from>
                  <to>
                    <xdr:col>1</xdr:col>
                    <xdr:colOff>2314575</xdr:colOff>
                    <xdr:row>18</xdr:row>
                    <xdr:rowOff>257175</xdr:rowOff>
                  </to>
                </anchor>
              </controlPr>
            </control>
          </mc:Choice>
        </mc:AlternateContent>
        <mc:AlternateContent xmlns:mc="http://schemas.openxmlformats.org/markup-compatibility/2006">
          <mc:Choice Requires="x14">
            <control shapeId="1382" r:id="rId6" name="Option Button 358">
              <controlPr locked="0" defaultSize="0" autoFill="0" autoLine="0" autoPict="0">
                <anchor moveWithCells="1" sizeWithCells="1">
                  <from>
                    <xdr:col>1</xdr:col>
                    <xdr:colOff>1104900</xdr:colOff>
                    <xdr:row>18</xdr:row>
                    <xdr:rowOff>28575</xdr:rowOff>
                  </from>
                  <to>
                    <xdr:col>1</xdr:col>
                    <xdr:colOff>1695450</xdr:colOff>
                    <xdr:row>18</xdr:row>
                    <xdr:rowOff>247650</xdr:rowOff>
                  </to>
                </anchor>
              </controlPr>
            </control>
          </mc:Choice>
        </mc:AlternateContent>
        <mc:AlternateContent xmlns:mc="http://schemas.openxmlformats.org/markup-compatibility/2006">
          <mc:Choice Requires="x14">
            <control shapeId="1383" r:id="rId7" name="Option Button 359">
              <controlPr locked="0" defaultSize="0" autoFill="0" autoLine="0" autoPict="0">
                <anchor moveWithCells="1" sizeWithCells="1">
                  <from>
                    <xdr:col>1</xdr:col>
                    <xdr:colOff>1752600</xdr:colOff>
                    <xdr:row>18</xdr:row>
                    <xdr:rowOff>19050</xdr:rowOff>
                  </from>
                  <to>
                    <xdr:col>1</xdr:col>
                    <xdr:colOff>2314575</xdr:colOff>
                    <xdr:row>18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C00000"/>
  </sheetPr>
  <dimension ref="B1:F52"/>
  <sheetViews>
    <sheetView showGridLines="0" zoomScale="85" zoomScaleNormal="85" workbookViewId="0">
      <pane ySplit="5" topLeftCell="A6" activePane="bottomLeft" state="frozen"/>
      <selection pane="bottomLeft" sqref="A1:XFD1048576"/>
    </sheetView>
  </sheetViews>
  <sheetFormatPr defaultRowHeight="15.75" x14ac:dyDescent="0.25"/>
  <cols>
    <col min="1" max="1" width="0.625" style="1" customWidth="1"/>
    <col min="2" max="2" width="16.75" style="1" customWidth="1"/>
    <col min="3" max="3" width="34.5" style="1" customWidth="1"/>
    <col min="4" max="4" width="27.875" style="1" bestFit="1" customWidth="1"/>
    <col min="5" max="5" width="34.5" style="1" customWidth="1"/>
    <col min="6" max="16384" width="9" style="1"/>
  </cols>
  <sheetData>
    <row r="1" spans="2:6" ht="21" customHeight="1" x14ac:dyDescent="0.25">
      <c r="B1" s="184" t="s">
        <v>43</v>
      </c>
      <c r="C1" s="184"/>
    </row>
    <row r="2" spans="2:6" ht="19.5" x14ac:dyDescent="0.25">
      <c r="E2" s="28" t="str">
        <f>IF(Questionnaire!I2="","",Questionnaire!I2&amp;Questionnaire!J2)</f>
        <v>APPREA</v>
      </c>
    </row>
    <row r="3" spans="2:6" ht="24" x14ac:dyDescent="0.35">
      <c r="B3" s="183" t="s">
        <v>19</v>
      </c>
      <c r="C3" s="183"/>
      <c r="D3" s="183"/>
      <c r="E3" s="183"/>
      <c r="F3" s="15"/>
    </row>
    <row r="4" spans="2:6" ht="26.25" customHeight="1" x14ac:dyDescent="0.35">
      <c r="B4" s="46" t="str">
        <f>IF(Questionnaire!C13&lt;&gt;"",Questionnaire!C11&amp;" "&amp;Questionnaire!C13,"")</f>
        <v/>
      </c>
      <c r="C4" s="14"/>
      <c r="D4" s="14"/>
      <c r="E4" s="14"/>
      <c r="F4" s="15"/>
    </row>
    <row r="5" spans="2:6" s="2" customFormat="1" ht="17.25" customHeight="1" x14ac:dyDescent="0.15">
      <c r="B5" s="16" t="s">
        <v>16</v>
      </c>
      <c r="C5" s="16" t="s">
        <v>17</v>
      </c>
      <c r="D5" s="16" t="s">
        <v>27</v>
      </c>
      <c r="E5" s="16" t="s">
        <v>18</v>
      </c>
    </row>
    <row r="6" spans="2:6" s="2" customFormat="1" ht="45.75" customHeight="1" x14ac:dyDescent="0.15">
      <c r="B6" s="17"/>
      <c r="C6" s="18"/>
      <c r="D6" s="18"/>
      <c r="E6" s="18"/>
    </row>
    <row r="7" spans="2:6" s="2" customFormat="1" ht="45.75" customHeight="1" x14ac:dyDescent="0.15">
      <c r="B7" s="17"/>
      <c r="C7" s="18"/>
      <c r="D7" s="18"/>
      <c r="E7" s="18"/>
    </row>
    <row r="8" spans="2:6" s="2" customFormat="1" ht="45.75" customHeight="1" x14ac:dyDescent="0.15">
      <c r="B8" s="17"/>
      <c r="C8" s="18"/>
      <c r="D8" s="18"/>
      <c r="E8" s="18"/>
    </row>
    <row r="9" spans="2:6" s="2" customFormat="1" ht="45.75" customHeight="1" x14ac:dyDescent="0.15">
      <c r="B9" s="17"/>
      <c r="C9" s="18"/>
      <c r="D9" s="18"/>
      <c r="E9" s="18"/>
    </row>
    <row r="10" spans="2:6" s="2" customFormat="1" ht="45.75" customHeight="1" x14ac:dyDescent="0.15">
      <c r="B10" s="17"/>
      <c r="C10" s="18"/>
      <c r="D10" s="18"/>
      <c r="E10" s="18"/>
    </row>
    <row r="11" spans="2:6" s="2" customFormat="1" ht="45.75" customHeight="1" x14ac:dyDescent="0.15">
      <c r="B11" s="17"/>
      <c r="C11" s="18"/>
      <c r="D11" s="18"/>
      <c r="E11" s="18"/>
    </row>
    <row r="12" spans="2:6" s="2" customFormat="1" ht="45.75" customHeight="1" x14ac:dyDescent="0.15">
      <c r="B12" s="17"/>
      <c r="C12" s="18"/>
      <c r="D12" s="18"/>
      <c r="E12" s="18"/>
    </row>
    <row r="13" spans="2:6" s="2" customFormat="1" ht="45.75" customHeight="1" x14ac:dyDescent="0.15">
      <c r="B13" s="17"/>
      <c r="C13" s="18"/>
      <c r="D13" s="18"/>
      <c r="E13" s="18"/>
    </row>
    <row r="14" spans="2:6" s="2" customFormat="1" ht="45.75" customHeight="1" x14ac:dyDescent="0.15">
      <c r="B14" s="17"/>
      <c r="C14" s="18"/>
      <c r="D14" s="18"/>
      <c r="E14" s="18"/>
    </row>
    <row r="15" spans="2:6" s="2" customFormat="1" ht="45.75" customHeight="1" x14ac:dyDescent="0.15">
      <c r="B15" s="17"/>
      <c r="C15" s="18"/>
      <c r="D15" s="18"/>
      <c r="E15" s="18"/>
    </row>
    <row r="16" spans="2:6" s="2" customFormat="1" ht="45.75" customHeight="1" x14ac:dyDescent="0.15">
      <c r="B16" s="17"/>
      <c r="C16" s="18"/>
      <c r="D16" s="18"/>
      <c r="E16" s="18"/>
    </row>
    <row r="17" spans="2:5" s="2" customFormat="1" ht="45.75" customHeight="1" x14ac:dyDescent="0.15">
      <c r="B17" s="17"/>
      <c r="C17" s="18"/>
      <c r="D17" s="18"/>
      <c r="E17" s="18"/>
    </row>
    <row r="18" spans="2:5" s="2" customFormat="1" ht="45.75" customHeight="1" x14ac:dyDescent="0.15">
      <c r="B18" s="17"/>
      <c r="C18" s="18"/>
      <c r="D18" s="18"/>
      <c r="E18" s="18"/>
    </row>
    <row r="19" spans="2:5" s="2" customFormat="1" ht="45.75" customHeight="1" x14ac:dyDescent="0.15">
      <c r="B19" s="17"/>
      <c r="C19" s="18"/>
      <c r="D19" s="18"/>
      <c r="E19" s="18"/>
    </row>
    <row r="20" spans="2:5" s="2" customFormat="1" ht="45.75" customHeight="1" x14ac:dyDescent="0.15">
      <c r="B20" s="17"/>
      <c r="C20" s="18"/>
      <c r="D20" s="18"/>
      <c r="E20" s="18"/>
    </row>
    <row r="21" spans="2:5" s="2" customFormat="1" ht="45.75" customHeight="1" x14ac:dyDescent="0.15">
      <c r="B21" s="17"/>
      <c r="C21" s="18"/>
      <c r="D21" s="18"/>
      <c r="E21" s="18"/>
    </row>
    <row r="22" spans="2:5" s="2" customFormat="1" ht="45.75" customHeight="1" x14ac:dyDescent="0.15">
      <c r="B22" s="17"/>
      <c r="C22" s="18"/>
      <c r="D22" s="18"/>
      <c r="E22" s="18"/>
    </row>
    <row r="23" spans="2:5" s="2" customFormat="1" ht="45.75" customHeight="1" x14ac:dyDescent="0.15">
      <c r="B23" s="17"/>
      <c r="C23" s="18"/>
      <c r="D23" s="18"/>
      <c r="E23" s="18"/>
    </row>
    <row r="24" spans="2:5" s="2" customFormat="1" ht="45.75" customHeight="1" x14ac:dyDescent="0.15">
      <c r="B24" s="17"/>
      <c r="C24" s="18"/>
      <c r="D24" s="18"/>
      <c r="E24" s="18"/>
    </row>
    <row r="25" spans="2:5" s="2" customFormat="1" ht="45.75" customHeight="1" x14ac:dyDescent="0.15">
      <c r="B25" s="17"/>
      <c r="C25" s="18"/>
      <c r="D25" s="18"/>
      <c r="E25" s="18"/>
    </row>
    <row r="26" spans="2:5" s="2" customFormat="1" ht="45.75" customHeight="1" x14ac:dyDescent="0.15">
      <c r="B26" s="17"/>
      <c r="C26" s="18"/>
      <c r="D26" s="18"/>
      <c r="E26" s="18"/>
    </row>
    <row r="27" spans="2:5" s="2" customFormat="1" x14ac:dyDescent="0.15"/>
    <row r="28" spans="2:5" s="2" customFormat="1" x14ac:dyDescent="0.15"/>
    <row r="29" spans="2:5" s="2" customFormat="1" x14ac:dyDescent="0.15"/>
    <row r="30" spans="2:5" s="2" customFormat="1" x14ac:dyDescent="0.15"/>
    <row r="31" spans="2:5" s="2" customFormat="1" x14ac:dyDescent="0.15"/>
    <row r="32" spans="2:5"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2">
    <mergeCell ref="B3:E3"/>
    <mergeCell ref="B1:C1"/>
  </mergeCells>
  <phoneticPr fontId="4"/>
  <hyperlinks>
    <hyperlink ref="B1" location="Questionnaire!A1" display="Back to Questionnaire" xr:uid="{00000000-0004-0000-0100-000000000000}"/>
  </hyperlinks>
  <printOptions horizontalCentered="1"/>
  <pageMargins left="0.36" right="0.39370078740157483" top="0.74803149606299213" bottom="0.47244094488188981"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H14"/>
  <sheetViews>
    <sheetView showGridLines="0" zoomScale="85" zoomScaleNormal="85" workbookViewId="0">
      <pane ySplit="5" topLeftCell="A6" activePane="bottomLeft" state="frozen"/>
      <selection pane="bottomLeft" sqref="A1:XFD1048576"/>
    </sheetView>
  </sheetViews>
  <sheetFormatPr defaultRowHeight="15.75" x14ac:dyDescent="0.25"/>
  <cols>
    <col min="1" max="1" width="0.625" style="1" customWidth="1"/>
    <col min="2" max="2" width="4.125" style="1" customWidth="1"/>
    <col min="3" max="3" width="35.625" style="1" customWidth="1"/>
    <col min="4" max="5" width="17.125" style="1" customWidth="1"/>
    <col min="6" max="6" width="7.5" style="3" bestFit="1" customWidth="1"/>
    <col min="7" max="7" width="16.875" style="4" customWidth="1"/>
    <col min="8" max="8" width="18.125" style="1" bestFit="1" customWidth="1"/>
    <col min="9" max="16384" width="9" style="1"/>
  </cols>
  <sheetData>
    <row r="1" spans="2:8" ht="21" customHeight="1" x14ac:dyDescent="0.25">
      <c r="B1" s="184" t="s">
        <v>42</v>
      </c>
      <c r="C1" s="184"/>
    </row>
    <row r="2" spans="2:8" ht="18.75" customHeight="1" x14ac:dyDescent="0.25">
      <c r="H2" s="23" t="str">
        <f>Questionnaire!I2&amp;Questionnaire!J2</f>
        <v>APPREA</v>
      </c>
    </row>
    <row r="3" spans="2:8" ht="24" x14ac:dyDescent="0.25">
      <c r="B3" s="185" t="s">
        <v>34</v>
      </c>
      <c r="C3" s="185"/>
      <c r="D3" s="185"/>
      <c r="E3" s="185"/>
      <c r="F3" s="185"/>
      <c r="G3" s="185"/>
      <c r="H3" s="185"/>
    </row>
    <row r="4" spans="2:8" ht="21" x14ac:dyDescent="0.25">
      <c r="B4" s="5"/>
      <c r="C4" s="47" t="str">
        <f>IF(Questionnaire!C13&lt;&gt;"",Questionnaire!C11&amp;" "&amp;Questionnaire!C13,"")</f>
        <v/>
      </c>
      <c r="D4" s="5"/>
      <c r="E4" s="5"/>
      <c r="F4" s="5"/>
      <c r="G4" s="5"/>
      <c r="H4" s="5"/>
    </row>
    <row r="5" spans="2:8" s="19" customFormat="1" ht="31.5" x14ac:dyDescent="0.15">
      <c r="B5" s="29" t="s">
        <v>33</v>
      </c>
      <c r="C5" s="30" t="s">
        <v>45</v>
      </c>
      <c r="D5" s="30" t="s">
        <v>35</v>
      </c>
      <c r="E5" s="30" t="s">
        <v>36</v>
      </c>
      <c r="F5" s="30" t="s">
        <v>37</v>
      </c>
      <c r="G5" s="30" t="s">
        <v>38</v>
      </c>
      <c r="H5" s="30" t="s">
        <v>39</v>
      </c>
    </row>
    <row r="6" spans="2:8" ht="38.25" customHeight="1" x14ac:dyDescent="0.25">
      <c r="B6" s="31">
        <v>1</v>
      </c>
      <c r="C6" s="32"/>
      <c r="D6" s="32"/>
      <c r="E6" s="32"/>
      <c r="F6" s="79"/>
      <c r="G6" s="34"/>
      <c r="H6" s="33"/>
    </row>
    <row r="7" spans="2:8" ht="38.25" customHeight="1" x14ac:dyDescent="0.25">
      <c r="B7" s="31">
        <v>2</v>
      </c>
      <c r="C7" s="32"/>
      <c r="D7" s="32"/>
      <c r="E7" s="32"/>
      <c r="F7" s="79"/>
      <c r="G7" s="34"/>
      <c r="H7" s="33"/>
    </row>
    <row r="8" spans="2:8" ht="38.25" customHeight="1" x14ac:dyDescent="0.25">
      <c r="B8" s="31">
        <v>3</v>
      </c>
      <c r="C8" s="32"/>
      <c r="D8" s="32"/>
      <c r="E8" s="32"/>
      <c r="F8" s="79"/>
      <c r="G8" s="34"/>
      <c r="H8" s="33"/>
    </row>
    <row r="9" spans="2:8" ht="38.25" customHeight="1" x14ac:dyDescent="0.25">
      <c r="B9" s="31">
        <v>4</v>
      </c>
      <c r="C9" s="32"/>
      <c r="D9" s="32"/>
      <c r="E9" s="32"/>
      <c r="F9" s="79"/>
      <c r="G9" s="34"/>
      <c r="H9" s="33"/>
    </row>
    <row r="10" spans="2:8" ht="38.25" customHeight="1" x14ac:dyDescent="0.25">
      <c r="B10" s="31">
        <v>5</v>
      </c>
      <c r="C10" s="32"/>
      <c r="D10" s="32"/>
      <c r="E10" s="32"/>
      <c r="F10" s="79"/>
      <c r="G10" s="34"/>
      <c r="H10" s="33"/>
    </row>
    <row r="11" spans="2:8" ht="38.25" customHeight="1" x14ac:dyDescent="0.25">
      <c r="B11" s="31">
        <v>6</v>
      </c>
      <c r="C11" s="32"/>
      <c r="D11" s="32"/>
      <c r="E11" s="32"/>
      <c r="F11" s="79"/>
      <c r="G11" s="34"/>
      <c r="H11" s="33"/>
    </row>
    <row r="12" spans="2:8" ht="38.25" customHeight="1" x14ac:dyDescent="0.25">
      <c r="B12" s="31">
        <v>7</v>
      </c>
      <c r="C12" s="32"/>
      <c r="D12" s="32"/>
      <c r="E12" s="32"/>
      <c r="F12" s="79"/>
      <c r="G12" s="34"/>
      <c r="H12" s="33"/>
    </row>
    <row r="13" spans="2:8" ht="38.25" customHeight="1" x14ac:dyDescent="0.25">
      <c r="B13" s="31">
        <v>8</v>
      </c>
      <c r="C13" s="32"/>
      <c r="D13" s="32"/>
      <c r="E13" s="32"/>
      <c r="F13" s="79"/>
      <c r="G13" s="34"/>
      <c r="H13" s="33"/>
    </row>
    <row r="14" spans="2:8" ht="38.25" customHeight="1" x14ac:dyDescent="0.25">
      <c r="B14" s="31">
        <v>9</v>
      </c>
      <c r="C14" s="32"/>
      <c r="D14" s="32"/>
      <c r="E14" s="32"/>
      <c r="F14" s="79"/>
      <c r="G14" s="34"/>
      <c r="H14" s="33"/>
    </row>
  </sheetData>
  <mergeCells count="2">
    <mergeCell ref="B3:H3"/>
    <mergeCell ref="B1:C1"/>
  </mergeCells>
  <phoneticPr fontId="7"/>
  <dataValidations count="2">
    <dataValidation type="list" imeMode="disabled" allowBlank="1" showInputMessage="1" showErrorMessage="1" sqref="F6:F14" xr:uid="{00000000-0002-0000-0200-000000000000}">
      <formula1>"Male,Female,X"</formula1>
    </dataValidation>
    <dataValidation imeMode="disabled" allowBlank="1" showInputMessage="1" showErrorMessage="1" sqref="F15:F65535 F5 B3:B4 G2:H2 B2:E2 B5:E65535 G5:H65535 I1:IU1048576 A1:A1048576" xr:uid="{00000000-0002-0000-0200-000001000000}"/>
  </dataValidations>
  <hyperlinks>
    <hyperlink ref="B1" location="Questionnaire!A1" display="Back to Questionnaire" xr:uid="{00000000-0004-0000-0200-000000000000}"/>
  </hyperlinks>
  <printOptions horizontalCentered="1"/>
  <pageMargins left="0.6692913385826772" right="0.70866141732283472" top="0.85" bottom="0.27559055118110237"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Questionnaire</vt:lpstr>
      <vt:lpstr>Schedule of stay</vt:lpstr>
      <vt:lpstr>List of applicants</vt:lpstr>
      <vt:lpstr>'List of applicants'!Print_Area</vt:lpstr>
      <vt:lpstr>Questionnaire!Print_Area</vt:lpstr>
      <vt:lpstr>'Schedule of stay'!Print_Area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maehara</dc:creator>
  <cp:lastModifiedBy>ittetsu-baba</cp:lastModifiedBy>
  <cp:lastPrinted>2023-09-22T10:04:17Z</cp:lastPrinted>
  <dcterms:created xsi:type="dcterms:W3CDTF">2006-09-16T00:00:00Z</dcterms:created>
  <dcterms:modified xsi:type="dcterms:W3CDTF">2026-03-11T06:43:23Z</dcterms:modified>
</cp:coreProperties>
</file>