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erver03\01_事業部門\01_MICE事業\02_MS\00_事業部門_MICE事業_MS_共有\01_商品\01_国内\02_受注案件\2026年\202610_東京_第30回日本心不全学会学術集会（富山）\08 プログラム・演題関連\04. 公募・一般演題\ハートシンポジウム：就労支援について考えよう！\"/>
    </mc:Choice>
  </mc:AlternateContent>
  <xr:revisionPtr revIDLastSave="0" documentId="13_ncr:1_{6372E1DB-C3D1-4AE4-A80C-1256CA8BB4C7}" xr6:coauthVersionLast="47" xr6:coauthVersionMax="47" xr10:uidLastSave="{00000000-0000-0000-0000-000000000000}"/>
  <bookViews>
    <workbookView xWindow="-120" yWindow="-16320" windowWidth="29040" windowHeight="15720" xr2:uid="{6B0FF64F-A076-4834-A241-86FAE0501D90}"/>
  </bookViews>
  <sheets>
    <sheet name="入力シート" sheetId="2" r:id="rId1"/>
    <sheet name="記号・htmlタグを使った特殊文字の入力方法について" sheetId="4" r:id="rId2"/>
    <sheet name="Sheet2" sheetId="3" state="hidden" r:id="rId3"/>
  </sheets>
  <definedNames>
    <definedName name="_xlnm._FilterDatabase" localSheetId="0" hidden="1">入力シート!$A$1:$H$162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1" i="2" l="1"/>
  <c r="G161" i="2"/>
  <c r="F162" i="2" s="1"/>
  <c r="G162" i="2"/>
  <c r="E162" i="2" s="1"/>
  <c r="H162" i="2"/>
  <c r="E158" i="2"/>
  <c r="F158" i="2" s="1"/>
  <c r="E157" i="2" l="1"/>
  <c r="F157" i="2" s="1"/>
  <c r="E150" i="2"/>
  <c r="E21" i="2"/>
</calcChain>
</file>

<file path=xl/sharedStrings.xml><?xml version="1.0" encoding="utf-8"?>
<sst xmlns="http://schemas.openxmlformats.org/spreadsheetml/2006/main" count="418" uniqueCount="377">
  <si>
    <t>登録番号</t>
  </si>
  <si>
    <t>筆頭演者の姓（日本語表記）</t>
  </si>
  <si>
    <t>筆頭演者の名（日本語表記）</t>
  </si>
  <si>
    <t>筆頭演者の姓（フリガナ）</t>
  </si>
  <si>
    <t>筆頭演者の名（フリガナ）</t>
  </si>
  <si>
    <t>筆頭演者の姓（英語表記）</t>
  </si>
  <si>
    <t>筆頭演者の名（英語表記）</t>
  </si>
  <si>
    <t>職種</t>
  </si>
  <si>
    <t>1.筆頭演者の所属機関名（日本語表記）</t>
  </si>
  <si>
    <t>1.筆頭演者の所属機関名、都市名および国名（英語表記）</t>
  </si>
  <si>
    <t>筆頭演者の所属機関番号</t>
  </si>
  <si>
    <t>筆頭演者の所属機関住所の郵便番号</t>
  </si>
  <si>
    <t>筆頭演者の所属機関住所県</t>
  </si>
  <si>
    <t>筆頭演者の所属機関住所</t>
  </si>
  <si>
    <t>筆頭演者の所属先の電話番号</t>
  </si>
  <si>
    <t>筆頭演者の所属先の内線番号</t>
  </si>
  <si>
    <t>筆頭演者の所属先のＦＡＸ番号</t>
  </si>
  <si>
    <t>筆頭演者の電子メールアドレス</t>
  </si>
  <si>
    <t>【確認用】連絡先電子メールアドレス</t>
  </si>
  <si>
    <t>2.所属機関名（日本語表記）</t>
  </si>
  <si>
    <t>2.所属機関名、都市名および国名（英語表記）</t>
  </si>
  <si>
    <t>3.所属機関名（日本語表記）</t>
  </si>
  <si>
    <t>3.所属機関名、都市名および国名（英語表記）</t>
  </si>
  <si>
    <t>4.所属機関名（日本語表記）</t>
  </si>
  <si>
    <t>4.所属機関名、都市名および国名（英語表記）</t>
  </si>
  <si>
    <t>5.所属機関名（日本語表記）</t>
  </si>
  <si>
    <t>5.所属機関名、都市名および国名（英語表記）</t>
  </si>
  <si>
    <t>6.所属機関名（日本語表記）</t>
  </si>
  <si>
    <t>6.所属機関名、都市名および国名（英語表記）</t>
  </si>
  <si>
    <t>7.所属機関名（日本語表記）</t>
  </si>
  <si>
    <t>7.所属機関名、都市名および国名（英語表記）</t>
  </si>
  <si>
    <t>8.所属機関名（日本語表記）</t>
  </si>
  <si>
    <t>8.所属機関名、都市名および国名（英語表記）</t>
  </si>
  <si>
    <t>9.所属機関名（日本語表記）</t>
  </si>
  <si>
    <t>9.所属機関名、都市名および国名（英語表記）</t>
  </si>
  <si>
    <t>10.所属機関名（日本語表記）</t>
  </si>
  <si>
    <t>10.所属機関名、都市名および国名（英語表記）</t>
  </si>
  <si>
    <t>11.所属機関名（日本語表記）</t>
  </si>
  <si>
    <t>11.所属機関名、都市名および国名（英語表記）</t>
  </si>
  <si>
    <t>12.所属機関名（日本語表記）</t>
  </si>
  <si>
    <t>12.所属機関名、都市名および国名（英語表記）</t>
  </si>
  <si>
    <t>13.所属機関名（日本語表記）</t>
  </si>
  <si>
    <t>13.所属機関名、都市名および国名（英語表記）</t>
  </si>
  <si>
    <t>14.所属機関名（日本語表記）</t>
  </si>
  <si>
    <t>14.所属機関名、都市名および国名（英語表記）</t>
  </si>
  <si>
    <t>15.所属機関名（日本語表記）</t>
  </si>
  <si>
    <t>15.所属機関名、都市名および国名（英語表記）</t>
  </si>
  <si>
    <t>共同演者2の姓（日本語表記）</t>
  </si>
  <si>
    <t>共同演者2の名（日本語表記）</t>
  </si>
  <si>
    <t>共同演者2の姓（フリガナ表記）</t>
  </si>
  <si>
    <t>共同演者2の名（フリガナ表記）</t>
  </si>
  <si>
    <t>共同演者2の姓（英語表記）</t>
  </si>
  <si>
    <t>共同演者2の名（英語表記）</t>
  </si>
  <si>
    <t>共同演者2の所属機関番号</t>
  </si>
  <si>
    <t>共同演者3の姓（日本語表記）</t>
  </si>
  <si>
    <t>共同演者3の名（日本語表記）</t>
  </si>
  <si>
    <t>共同演者3の姓（フリガナ表記）</t>
  </si>
  <si>
    <t>共同演者3の名（フリガナ表記）</t>
  </si>
  <si>
    <t>共同演者3の姓（英語表記）</t>
  </si>
  <si>
    <t>共同演者3の名（英語表記）</t>
  </si>
  <si>
    <t>共同演者3の所属機関番号</t>
  </si>
  <si>
    <t>共同演者4の姓（日本語表記）</t>
  </si>
  <si>
    <t>共同演者4の名（日本語表記）</t>
  </si>
  <si>
    <t>共同演者4の姓（フリガナ表記）</t>
  </si>
  <si>
    <t>共同演者4の名（フリガナ表記）</t>
  </si>
  <si>
    <t>共同演者4の姓（英語表記）</t>
  </si>
  <si>
    <t>共同演者4の名（英語表記）</t>
  </si>
  <si>
    <t>共同演者4の所属機関番号</t>
  </si>
  <si>
    <t>共同演者5の姓（日本語表記）</t>
  </si>
  <si>
    <t>共同演者5の名（日本語表記）</t>
  </si>
  <si>
    <t>共同演者5の姓（フリガナ表記）</t>
  </si>
  <si>
    <t>共同演者5の名（フリガナ表記）</t>
  </si>
  <si>
    <t>共同演者5の姓（英語表記）</t>
  </si>
  <si>
    <t>共同演者5の名（英語表記）</t>
  </si>
  <si>
    <t>共同演者5の所属機関番号</t>
  </si>
  <si>
    <t>共同演者6の姓（日本語表記）</t>
  </si>
  <si>
    <t>共同演者6の名（日本語表記）</t>
  </si>
  <si>
    <t>共同演者6の姓（フリガナ表記）</t>
  </si>
  <si>
    <t>共同演者6の名（フリガナ表記）</t>
  </si>
  <si>
    <t>共同演者6の姓（英語表記）</t>
  </si>
  <si>
    <t>共同演者6の名（英語表記）</t>
  </si>
  <si>
    <t>共同演者6の所属機関番号</t>
  </si>
  <si>
    <t>共同演者7の姓（日本語表記）</t>
  </si>
  <si>
    <t>共同演者7の名（日本語表記）</t>
  </si>
  <si>
    <t>共同演者7の姓（フリガナ表記）</t>
  </si>
  <si>
    <t>共同演者7の名（フリガナ表記）</t>
  </si>
  <si>
    <t>共同演者7の姓（英語表記）</t>
  </si>
  <si>
    <t>共同演者7の名（英語表記）</t>
  </si>
  <si>
    <t>共同演者7の所属機関番号</t>
  </si>
  <si>
    <t>共同演者8の姓（日本語表記）</t>
  </si>
  <si>
    <t>共同演者8の名（日本語表記）</t>
  </si>
  <si>
    <t>共同演者8の姓（フリガナ表記）</t>
  </si>
  <si>
    <t>共同演者8の名（フリガナ表記）</t>
  </si>
  <si>
    <t>共同演者8の姓（英語表記）</t>
  </si>
  <si>
    <t>共同演者8の名（英語表記）</t>
  </si>
  <si>
    <t>共同演者8の所属機関番号</t>
  </si>
  <si>
    <t>共同演者9の姓（日本語表記）</t>
  </si>
  <si>
    <t>共同演者9の名（日本語表記）</t>
  </si>
  <si>
    <t>共同演者9の姓（フリガナ表記）</t>
  </si>
  <si>
    <t>共同演者9の名（フリガナ表記）</t>
  </si>
  <si>
    <t>共同演者9の姓（英語表記）</t>
  </si>
  <si>
    <t>共同演者9の名（英語表記）</t>
  </si>
  <si>
    <t>共同演者9の所属機関番号</t>
  </si>
  <si>
    <t>共同演者10の姓（日本語表記）</t>
  </si>
  <si>
    <t>共同演者10の名（日本語表記）</t>
  </si>
  <si>
    <t>共同演者10の姓（フリガナ表記）</t>
  </si>
  <si>
    <t>共同演者10の名（フリガナ表記）</t>
  </si>
  <si>
    <t>共同演者10の姓（英語表記）</t>
  </si>
  <si>
    <t>共同演者10の名（英語表記）</t>
  </si>
  <si>
    <t>共同演者10の所属機関番号</t>
  </si>
  <si>
    <t>共同演者11の姓（日本語表記）</t>
  </si>
  <si>
    <t>共同演者11の名（日本語表記）</t>
  </si>
  <si>
    <t>共同演者11の姓（フリガナ表記）</t>
  </si>
  <si>
    <t>共同演者11の名（フリガナ表記）</t>
  </si>
  <si>
    <t>共同演者11の姓（英語表記）</t>
  </si>
  <si>
    <t>共同演者11の名（英語表記）</t>
  </si>
  <si>
    <t>共同演者11の所属機関番号</t>
  </si>
  <si>
    <t>共同演者12の姓（日本語表記）</t>
  </si>
  <si>
    <t>共同演者12の名（日本語表記）</t>
  </si>
  <si>
    <t>共同演者12の姓（フリガナ表記）</t>
  </si>
  <si>
    <t>共同演者12の名（フリガナ表記）</t>
  </si>
  <si>
    <t>共同演者12の姓（英語表記）</t>
  </si>
  <si>
    <t>共同演者12の名（英語表記）</t>
  </si>
  <si>
    <t>共同演者12の所属機関番号</t>
  </si>
  <si>
    <t>共同演者13の姓（日本語表記）</t>
  </si>
  <si>
    <t>共同演者13の名（日本語表記）</t>
  </si>
  <si>
    <t>共同演者13の姓（フリガナ表記）</t>
  </si>
  <si>
    <t>共同演者13の名（フリガナ表記）</t>
  </si>
  <si>
    <t>共同演者13の姓（英語表記）</t>
  </si>
  <si>
    <t>共同演者13の名（英語表記）</t>
  </si>
  <si>
    <t>共同演者13の所属機関番号</t>
  </si>
  <si>
    <t>共同演者14の姓（日本語表記）</t>
  </si>
  <si>
    <t>共同演者14の名（日本語表記）</t>
  </si>
  <si>
    <t>共同演者14の姓（フリガナ表記）</t>
  </si>
  <si>
    <t>共同演者14の名（フリガナ表記）</t>
  </si>
  <si>
    <t>共同演者14の姓（英語表記）</t>
  </si>
  <si>
    <t>共同演者14の名（英語表記）</t>
  </si>
  <si>
    <t>共同演者14の所属機関番号</t>
  </si>
  <si>
    <t>共同演者15の姓（日本語表記）</t>
  </si>
  <si>
    <t>共同演者15の名（日本語表記）</t>
  </si>
  <si>
    <t>共同演者15の姓（フリガナ表記）</t>
  </si>
  <si>
    <t>共同演者15の名（フリガナ表記）</t>
  </si>
  <si>
    <t>共同演者15の姓（英語表記）</t>
  </si>
  <si>
    <t>共同演者15の名（英語表記）</t>
  </si>
  <si>
    <t>共同演者15の所属機関番号</t>
  </si>
  <si>
    <t>発表形式</t>
  </si>
  <si>
    <t>一般演題カテゴリー　第１希望</t>
  </si>
  <si>
    <t>一般演題カテゴリー　第２希望</t>
  </si>
  <si>
    <t>生年月日（年）</t>
  </si>
  <si>
    <t>生年月日（月）</t>
  </si>
  <si>
    <t>生年月日（日）</t>
  </si>
  <si>
    <t>YIAへ応募する場合</t>
  </si>
  <si>
    <t>最終候補者に選出されなかった場合の一般演題としての発表希望</t>
  </si>
  <si>
    <t>抄録本文の執筆言語</t>
  </si>
  <si>
    <t>図表の有無</t>
  </si>
  <si>
    <t>07_心筋症</t>
  </si>
  <si>
    <t>23_薬物治療／分子標的薬</t>
  </si>
  <si>
    <t>25_補助循環／人工心臓</t>
  </si>
  <si>
    <t>32_急性期管理・サポート</t>
  </si>
  <si>
    <t>22_心肺運動負荷試験</t>
  </si>
  <si>
    <t>36_症例報告</t>
  </si>
  <si>
    <t>34_ヘルスケア・遠隔モニタリング</t>
  </si>
  <si>
    <t>33_慢性期管理・サポート</t>
  </si>
  <si>
    <t>＊</t>
    <phoneticPr fontId="19"/>
  </si>
  <si>
    <t>(例)吉田</t>
    <phoneticPr fontId="19"/>
  </si>
  <si>
    <t>(例)ヨシダ</t>
    <phoneticPr fontId="19"/>
  </si>
  <si>
    <t>(例)シゲル</t>
    <phoneticPr fontId="19"/>
  </si>
  <si>
    <t>(例)茂</t>
    <phoneticPr fontId="19"/>
  </si>
  <si>
    <t>(例)YOSHIDA
「Last Name」は全て「大文字」でご入力ください。</t>
    <phoneticPr fontId="19"/>
  </si>
  <si>
    <t>(例)Shigeru
ミドルネームがある場合 Shigeru E.</t>
    <phoneticPr fontId="19"/>
  </si>
  <si>
    <t>01_医師</t>
    <rPh sb="3" eb="5">
      <t>イシ</t>
    </rPh>
    <phoneticPr fontId="19"/>
  </si>
  <si>
    <t>02_看護師</t>
    <rPh sb="3" eb="6">
      <t>カンゴシ</t>
    </rPh>
    <phoneticPr fontId="19"/>
  </si>
  <si>
    <t>03_薬剤師</t>
    <rPh sb="3" eb="6">
      <t>ヤクザイシ</t>
    </rPh>
    <phoneticPr fontId="19"/>
  </si>
  <si>
    <t>04_理学療法士</t>
    <rPh sb="3" eb="8">
      <t>リガクリョウホウシ</t>
    </rPh>
    <phoneticPr fontId="19"/>
  </si>
  <si>
    <t>05_栄養士</t>
    <rPh sb="3" eb="6">
      <t>エイヨウシ</t>
    </rPh>
    <phoneticPr fontId="19"/>
  </si>
  <si>
    <t>06_臨床工学士</t>
    <rPh sb="3" eb="8">
      <t>リンショウコウガクシ</t>
    </rPh>
    <phoneticPr fontId="19"/>
  </si>
  <si>
    <t>07_MSW</t>
    <phoneticPr fontId="19"/>
  </si>
  <si>
    <t>08_研修医</t>
    <rPh sb="3" eb="6">
      <t>ケンシュウイ</t>
    </rPh>
    <phoneticPr fontId="19"/>
  </si>
  <si>
    <t>09_学生</t>
    <rPh sb="3" eb="5">
      <t>ガクセイ</t>
    </rPh>
    <phoneticPr fontId="19"/>
  </si>
  <si>
    <t>10_他のメディカルスタッフ</t>
    <rPh sb="3" eb="4">
      <t>ホカ</t>
    </rPh>
    <phoneticPr fontId="19"/>
  </si>
  <si>
    <t>職種</t>
    <rPh sb="0" eb="2">
      <t>ショクシュ</t>
    </rPh>
    <phoneticPr fontId="19"/>
  </si>
  <si>
    <t>所属機関は日本語・英語とも記入してください。
(例)東京大学　医学部　第三内科門</t>
    <phoneticPr fontId="19"/>
  </si>
  <si>
    <t>(例)The Third Department of Internal Medicine, University of Tokyo, Tokyo, Japan</t>
    <phoneticPr fontId="19"/>
  </si>
  <si>
    <t>(例)123-4567</t>
    <phoneticPr fontId="19"/>
  </si>
  <si>
    <t>北海道</t>
    <rPh sb="0" eb="3">
      <t>ホッカイドウ</t>
    </rPh>
    <phoneticPr fontId="19"/>
  </si>
  <si>
    <t>青森県</t>
    <rPh sb="0" eb="3">
      <t>アオモリケン</t>
    </rPh>
    <phoneticPr fontId="19"/>
  </si>
  <si>
    <t>宮城県</t>
    <rPh sb="0" eb="3">
      <t>ミヤギケン</t>
    </rPh>
    <phoneticPr fontId="19"/>
  </si>
  <si>
    <t>岩手県</t>
    <rPh sb="0" eb="3">
      <t>イワテケン</t>
    </rPh>
    <phoneticPr fontId="19"/>
  </si>
  <si>
    <t>秋田県</t>
    <rPh sb="0" eb="3">
      <t>アキタケン</t>
    </rPh>
    <phoneticPr fontId="19"/>
  </si>
  <si>
    <t>山形県</t>
    <rPh sb="0" eb="3">
      <t>ヤマガタケン</t>
    </rPh>
    <phoneticPr fontId="19"/>
  </si>
  <si>
    <t>福島県</t>
    <rPh sb="0" eb="3">
      <t>フクシマケン</t>
    </rPh>
    <phoneticPr fontId="19"/>
  </si>
  <si>
    <t>茨城県</t>
    <rPh sb="0" eb="3">
      <t>イバラキケン</t>
    </rPh>
    <phoneticPr fontId="19"/>
  </si>
  <si>
    <t>栃木県</t>
    <rPh sb="0" eb="3">
      <t>トチギケン</t>
    </rPh>
    <phoneticPr fontId="19"/>
  </si>
  <si>
    <t>群馬県</t>
    <rPh sb="0" eb="3">
      <t>グンマケン</t>
    </rPh>
    <phoneticPr fontId="19"/>
  </si>
  <si>
    <t>埼玉県</t>
    <rPh sb="0" eb="3">
      <t>サイタマケン</t>
    </rPh>
    <phoneticPr fontId="19"/>
  </si>
  <si>
    <t>千葉県</t>
    <rPh sb="0" eb="3">
      <t>チバケン</t>
    </rPh>
    <phoneticPr fontId="19"/>
  </si>
  <si>
    <t>東京都</t>
    <rPh sb="0" eb="3">
      <t>トウキョウト</t>
    </rPh>
    <phoneticPr fontId="19"/>
  </si>
  <si>
    <t>神奈川県</t>
    <rPh sb="0" eb="4">
      <t>カナガワケン</t>
    </rPh>
    <phoneticPr fontId="19"/>
  </si>
  <si>
    <t>新潟県</t>
    <rPh sb="0" eb="3">
      <t>ニイガタケン</t>
    </rPh>
    <phoneticPr fontId="19"/>
  </si>
  <si>
    <t>富山県</t>
    <rPh sb="0" eb="3">
      <t>トヤマケン</t>
    </rPh>
    <phoneticPr fontId="19"/>
  </si>
  <si>
    <t>石川県</t>
    <rPh sb="0" eb="3">
      <t>イシカワケン</t>
    </rPh>
    <phoneticPr fontId="19"/>
  </si>
  <si>
    <t>福井県</t>
    <rPh sb="0" eb="3">
      <t>フクイケン</t>
    </rPh>
    <phoneticPr fontId="19"/>
  </si>
  <si>
    <t>山梨県</t>
    <rPh sb="0" eb="3">
      <t>ヤマナシケン</t>
    </rPh>
    <phoneticPr fontId="19"/>
  </si>
  <si>
    <t>長野県</t>
    <rPh sb="0" eb="3">
      <t>ナガノケン</t>
    </rPh>
    <phoneticPr fontId="19"/>
  </si>
  <si>
    <t>岐阜県</t>
    <rPh sb="0" eb="3">
      <t>ギフケン</t>
    </rPh>
    <phoneticPr fontId="19"/>
  </si>
  <si>
    <t>静岡県</t>
    <rPh sb="0" eb="3">
      <t>シズオカケン</t>
    </rPh>
    <phoneticPr fontId="19"/>
  </si>
  <si>
    <t>愛知県</t>
    <rPh sb="0" eb="3">
      <t>アイチケン</t>
    </rPh>
    <phoneticPr fontId="19"/>
  </si>
  <si>
    <t>三重県</t>
    <rPh sb="0" eb="3">
      <t>ミエケン</t>
    </rPh>
    <phoneticPr fontId="19"/>
  </si>
  <si>
    <t>滋賀県</t>
    <rPh sb="0" eb="3">
      <t>シガケン</t>
    </rPh>
    <phoneticPr fontId="19"/>
  </si>
  <si>
    <t>京都府</t>
    <rPh sb="0" eb="3">
      <t>キョウトフ</t>
    </rPh>
    <phoneticPr fontId="19"/>
  </si>
  <si>
    <t>大阪府</t>
    <rPh sb="0" eb="3">
      <t>オオサカフ</t>
    </rPh>
    <phoneticPr fontId="19"/>
  </si>
  <si>
    <t>兵庫県</t>
    <rPh sb="0" eb="3">
      <t>ヒョウゴケン</t>
    </rPh>
    <phoneticPr fontId="19"/>
  </si>
  <si>
    <t>奈良県</t>
    <rPh sb="0" eb="3">
      <t>ナラケン</t>
    </rPh>
    <phoneticPr fontId="19"/>
  </si>
  <si>
    <t>和歌山県</t>
    <rPh sb="0" eb="4">
      <t>ワカヤマケン</t>
    </rPh>
    <phoneticPr fontId="19"/>
  </si>
  <si>
    <t>鳥取県</t>
    <rPh sb="0" eb="3">
      <t>トットリケン</t>
    </rPh>
    <phoneticPr fontId="19"/>
  </si>
  <si>
    <t>島根県</t>
    <rPh sb="0" eb="3">
      <t>シマネケン</t>
    </rPh>
    <phoneticPr fontId="19"/>
  </si>
  <si>
    <t>岡山県</t>
    <rPh sb="0" eb="3">
      <t>オカヤマケン</t>
    </rPh>
    <phoneticPr fontId="19"/>
  </si>
  <si>
    <t>広島県</t>
    <rPh sb="0" eb="3">
      <t>ヒロシマケン</t>
    </rPh>
    <phoneticPr fontId="19"/>
  </si>
  <si>
    <t>山口県</t>
    <rPh sb="0" eb="3">
      <t>ヤマグチケン</t>
    </rPh>
    <phoneticPr fontId="19"/>
  </si>
  <si>
    <t>徳島県</t>
    <rPh sb="0" eb="3">
      <t>トクシマケン</t>
    </rPh>
    <phoneticPr fontId="19"/>
  </si>
  <si>
    <t>香川県</t>
    <rPh sb="0" eb="3">
      <t>カガワケン</t>
    </rPh>
    <phoneticPr fontId="19"/>
  </si>
  <si>
    <t>愛媛県</t>
    <rPh sb="0" eb="3">
      <t>エヒメケン</t>
    </rPh>
    <phoneticPr fontId="19"/>
  </si>
  <si>
    <t>高知県</t>
    <rPh sb="0" eb="3">
      <t>コウチケン</t>
    </rPh>
    <phoneticPr fontId="19"/>
  </si>
  <si>
    <t>福岡県</t>
    <rPh sb="0" eb="3">
      <t>フクオカケン</t>
    </rPh>
    <phoneticPr fontId="19"/>
  </si>
  <si>
    <t>佐賀県</t>
    <rPh sb="0" eb="3">
      <t>サガケン</t>
    </rPh>
    <phoneticPr fontId="19"/>
  </si>
  <si>
    <t>長崎県</t>
    <rPh sb="0" eb="3">
      <t>ナガサキケン</t>
    </rPh>
    <phoneticPr fontId="19"/>
  </si>
  <si>
    <t>熊本県</t>
    <rPh sb="0" eb="3">
      <t>クマモトケン</t>
    </rPh>
    <phoneticPr fontId="19"/>
  </si>
  <si>
    <t>大分県</t>
    <rPh sb="0" eb="3">
      <t>オオイタケン</t>
    </rPh>
    <phoneticPr fontId="19"/>
  </si>
  <si>
    <t>鹿児島県</t>
    <rPh sb="0" eb="4">
      <t>カゴシマケン</t>
    </rPh>
    <phoneticPr fontId="19"/>
  </si>
  <si>
    <t>宮崎県</t>
    <rPh sb="0" eb="3">
      <t>ミヤザキケン</t>
    </rPh>
    <phoneticPr fontId="19"/>
  </si>
  <si>
    <t>沖縄県</t>
    <rPh sb="0" eb="3">
      <t>オキナワケン</t>
    </rPh>
    <phoneticPr fontId="19"/>
  </si>
  <si>
    <t>外国</t>
    <rPh sb="0" eb="2">
      <t>ガイコク</t>
    </rPh>
    <phoneticPr fontId="19"/>
  </si>
  <si>
    <t>都道府県</t>
    <rPh sb="0" eb="4">
      <t>トドウフケン</t>
    </rPh>
    <phoneticPr fontId="19"/>
  </si>
  <si>
    <t>ドロップダウンリストよりご選択ください</t>
    <rPh sb="13" eb="15">
      <t>センタク</t>
    </rPh>
    <phoneticPr fontId="19"/>
  </si>
  <si>
    <t>職種を選択してください</t>
    <rPh sb="0" eb="2">
      <t>ショクシュ</t>
    </rPh>
    <rPh sb="3" eb="5">
      <t>センタク</t>
    </rPh>
    <phoneticPr fontId="19"/>
  </si>
  <si>
    <t>都道府県を選択してください</t>
    <rPh sb="0" eb="4">
      <t>トドウフケン</t>
    </rPh>
    <rPh sb="5" eb="7">
      <t>センタク</t>
    </rPh>
    <phoneticPr fontId="19"/>
  </si>
  <si>
    <t>（例）03-1234-5678</t>
    <phoneticPr fontId="19"/>
  </si>
  <si>
    <t>内線番号の入力は任意です。</t>
    <phoneticPr fontId="19"/>
  </si>
  <si>
    <t>（例）03-1234-5679</t>
    <phoneticPr fontId="19"/>
  </si>
  <si>
    <t>入力欄</t>
    <rPh sb="0" eb="2">
      <t>ニュウリョク</t>
    </rPh>
    <rPh sb="2" eb="3">
      <t>ラン</t>
    </rPh>
    <phoneticPr fontId="19"/>
  </si>
  <si>
    <t>入力例・備考</t>
    <rPh sb="0" eb="3">
      <t>ニュウリョクレイ</t>
    </rPh>
    <rPh sb="4" eb="6">
      <t>ビコウ</t>
    </rPh>
    <phoneticPr fontId="19"/>
  </si>
  <si>
    <t xml:space="preserve">複数所属の場合は「,」で区切って入力ください。
（例）1,2 </t>
    <rPh sb="0" eb="2">
      <t>フクスウ</t>
    </rPh>
    <rPh sb="2" eb="4">
      <t>ショゾク</t>
    </rPh>
    <rPh sb="5" eb="7">
      <t>バアイ</t>
    </rPh>
    <rPh sb="12" eb="14">
      <t>クギ</t>
    </rPh>
    <rPh sb="16" eb="18">
      <t>ニュウリョク</t>
    </rPh>
    <phoneticPr fontId="19"/>
  </si>
  <si>
    <t>01_疫学・医療経済</t>
  </si>
  <si>
    <t>02_心機能／心力学／エネルギー学</t>
  </si>
  <si>
    <t>03_不整脈／抗不整脈薬</t>
  </si>
  <si>
    <t>04_高血圧・糖尿病</t>
  </si>
  <si>
    <t>05_動脈硬化</t>
  </si>
  <si>
    <t>06_虚血性心疾患</t>
  </si>
  <si>
    <t>08_心筋炎</t>
  </si>
  <si>
    <t>09_弁膜症</t>
  </si>
  <si>
    <t>10_先天性心疾患</t>
  </si>
  <si>
    <t>11_肺高血圧</t>
  </si>
  <si>
    <t>12_突然死・ACLS</t>
  </si>
  <si>
    <t>13_non-rEF（HFmrEF/HFpEF/HFrecEF）</t>
  </si>
  <si>
    <t>14_右心不全</t>
  </si>
  <si>
    <t>15_心肥大／心筋リモデリング</t>
  </si>
  <si>
    <t>16_神経体液性因子</t>
  </si>
  <si>
    <t>17_バイオマーカー</t>
  </si>
  <si>
    <t>18_炎症／酸化ストレス／免疫</t>
  </si>
  <si>
    <t>19_血管内皮機能／末梢循環</t>
  </si>
  <si>
    <t>20_心エコー／ドプラー</t>
  </si>
  <si>
    <t>21_X線／CT／MRI／DSA／核医学</t>
  </si>
  <si>
    <t>24_ペースメーカー・デバイス関連</t>
  </si>
  <si>
    <t>26_心臓移植／外科治療</t>
  </si>
  <si>
    <t>27_心臓リハビリテーション／運動療法</t>
  </si>
  <si>
    <t>28_呼吸管理／睡眠時無呼吸</t>
  </si>
  <si>
    <t>29_心不全モデル</t>
  </si>
  <si>
    <t>30_再生医療</t>
  </si>
  <si>
    <t>31_心腎連関／心腎貧血連関</t>
  </si>
  <si>
    <t>35_AI・ビッグデータ</t>
  </si>
  <si>
    <t>37_チーム医療</t>
  </si>
  <si>
    <t>38_看護</t>
  </si>
  <si>
    <t>39_緩和ケア</t>
  </si>
  <si>
    <t>40_栄養管理</t>
  </si>
  <si>
    <t>41_カテーテル治療</t>
  </si>
  <si>
    <t>42_フレイル・サルコペニア</t>
  </si>
  <si>
    <t>43_Cardio-Oncology</t>
  </si>
  <si>
    <t>44_地域連携・在宅医療</t>
  </si>
  <si>
    <t>45_患者教育</t>
  </si>
  <si>
    <t>46_COVID-19</t>
  </si>
  <si>
    <t>47_ゲノム医療</t>
  </si>
  <si>
    <t>48_ウェアラブル</t>
  </si>
  <si>
    <t>49_遺伝子診断／カウンセリング</t>
  </si>
  <si>
    <t>50_その他</t>
  </si>
  <si>
    <t>一般演題カテゴリー</t>
    <phoneticPr fontId="19"/>
  </si>
  <si>
    <t>一般演題カテゴリーを選択してください</t>
    <phoneticPr fontId="19"/>
  </si>
  <si>
    <t>YIA応募</t>
    <rPh sb="3" eb="5">
      <t>オウボ</t>
    </rPh>
    <phoneticPr fontId="19"/>
  </si>
  <si>
    <t xml:space="preserve">学会のYIA（Young Investigator's Award）に応募しますか？ </t>
    <phoneticPr fontId="19"/>
  </si>
  <si>
    <t>応募する</t>
    <rPh sb="0" eb="2">
      <t>オウボ</t>
    </rPh>
    <phoneticPr fontId="19"/>
  </si>
  <si>
    <t>応募しない</t>
    <rPh sb="0" eb="2">
      <t>オウボ</t>
    </rPh>
    <phoneticPr fontId="19"/>
  </si>
  <si>
    <t>応募する場合、下記いずれかからお選びください **</t>
    <phoneticPr fontId="19"/>
  </si>
  <si>
    <t>YIA選択</t>
    <rPh sb="3" eb="5">
      <t>センタク</t>
    </rPh>
    <phoneticPr fontId="19"/>
  </si>
  <si>
    <t>基礎（英語）</t>
    <rPh sb="0" eb="2">
      <t>キソ</t>
    </rPh>
    <rPh sb="3" eb="5">
      <t>エイゴ</t>
    </rPh>
    <phoneticPr fontId="19"/>
  </si>
  <si>
    <t>臨床（英語）</t>
    <rPh sb="0" eb="2">
      <t>リンショウ</t>
    </rPh>
    <phoneticPr fontId="19"/>
  </si>
  <si>
    <t>日本語演題名
制限文字数は全角換算50文字（スペース含む）です。</t>
    <phoneticPr fontId="19"/>
  </si>
  <si>
    <t>利益相反
■利益相反（COI）に関する指針
https://www.jhfs.or.jp/about/files/coi1.pdf
■COI申告書の管理について
https://www.jhfs.or.jp/about/files/coi2.pdf</t>
    <phoneticPr fontId="19"/>
  </si>
  <si>
    <t>COI</t>
    <phoneticPr fontId="19"/>
  </si>
  <si>
    <t>有</t>
    <rPh sb="0" eb="1">
      <t>アリ</t>
    </rPh>
    <phoneticPr fontId="19"/>
  </si>
  <si>
    <t>無</t>
    <rPh sb="0" eb="1">
      <t>ナシ</t>
    </rPh>
    <phoneticPr fontId="19"/>
  </si>
  <si>
    <t>図表の有無</t>
    <rPh sb="0" eb="2">
      <t>ズヒョウ</t>
    </rPh>
    <rPh sb="3" eb="5">
      <t>ウム</t>
    </rPh>
    <phoneticPr fontId="19"/>
  </si>
  <si>
    <t>日本語</t>
    <rPh sb="0" eb="3">
      <t>ニホンゴ</t>
    </rPh>
    <phoneticPr fontId="19"/>
  </si>
  <si>
    <t>英語</t>
    <rPh sb="0" eb="2">
      <t>エイゴ</t>
    </rPh>
    <phoneticPr fontId="19"/>
  </si>
  <si>
    <t>項目</t>
    <rPh sb="0" eb="2">
      <t>コウモク</t>
    </rPh>
    <phoneticPr fontId="19"/>
  </si>
  <si>
    <t>入力必須</t>
    <rPh sb="0" eb="2">
      <t>ニュウリョク</t>
    </rPh>
    <rPh sb="2" eb="4">
      <t>ヒッス</t>
    </rPh>
    <phoneticPr fontId="19"/>
  </si>
  <si>
    <t>筆頭著者情報</t>
    <rPh sb="0" eb="2">
      <t>ヒットウ</t>
    </rPh>
    <rPh sb="2" eb="4">
      <t>チョシャ</t>
    </rPh>
    <rPh sb="4" eb="6">
      <t>ジョウホウ</t>
    </rPh>
    <phoneticPr fontId="19"/>
  </si>
  <si>
    <t>筆頭演者の会員番号
※会員番号「586」以降の下7桁を入力ください。</t>
    <phoneticPr fontId="19"/>
  </si>
  <si>
    <t>利益相反（COI）有の方は、本EXCELとあわせて、利益相反自己申告書を 第30回日本心不全学会学術集会運営事務局（jhfs2026-abs@m.congre.co.jp）まで送付してください。
利益相反自己申告書は、本学術集会ホームページの演題募集ページ（https://www.congre.co.jp/jhfs2026/cfa.html）よりダウンロードできます。</t>
    <rPh sb="14" eb="15">
      <t>ホン</t>
    </rPh>
    <phoneticPr fontId="19"/>
  </si>
  <si>
    <t>抄録本文の執筆言語 を選択してください</t>
    <rPh sb="11" eb="13">
      <t>センタク</t>
    </rPh>
    <phoneticPr fontId="19"/>
  </si>
  <si>
    <t>※図表は1つのみ、モノクロでの掲載となります。
※図表データはJPEG形式、PNG形式、GIF形式のみ登録可能です。
※図表データ有の場合は、本EXCELとあわせてメールにて送付してください。</t>
    <rPh sb="65" eb="66">
      <t>アリ</t>
    </rPh>
    <rPh sb="67" eb="69">
      <t>バアイ</t>
    </rPh>
    <rPh sb="71" eb="72">
      <t>ホン</t>
    </rPh>
    <rPh sb="87" eb="89">
      <t>ソウフ</t>
    </rPh>
    <phoneticPr fontId="19"/>
  </si>
  <si>
    <t>図表の有無を選択してください</t>
    <rPh sb="0" eb="2">
      <t>ズヒョウ</t>
    </rPh>
    <rPh sb="3" eb="5">
      <t>ウム</t>
    </rPh>
    <rPh sb="6" eb="8">
      <t>センタク</t>
    </rPh>
    <phoneticPr fontId="19"/>
  </si>
  <si>
    <t>筆頭著者の所属機関</t>
    <rPh sb="0" eb="4">
      <t>ヒットウチョシャ</t>
    </rPh>
    <rPh sb="5" eb="7">
      <t>ショゾク</t>
    </rPh>
    <rPh sb="7" eb="9">
      <t>キカン</t>
    </rPh>
    <phoneticPr fontId="19"/>
  </si>
  <si>
    <t>ご連絡先</t>
    <rPh sb="1" eb="4">
      <t>レンラクサキ</t>
    </rPh>
    <phoneticPr fontId="19"/>
  </si>
  <si>
    <t>演題名</t>
    <rPh sb="0" eb="3">
      <t>エンダイメイ</t>
    </rPh>
    <phoneticPr fontId="19"/>
  </si>
  <si>
    <t>応募カテゴリー等</t>
    <rPh sb="0" eb="2">
      <t>オウボ</t>
    </rPh>
    <rPh sb="7" eb="8">
      <t>ナド</t>
    </rPh>
    <phoneticPr fontId="19"/>
  </si>
  <si>
    <t>利益相反</t>
    <rPh sb="0" eb="4">
      <t>リエキソウハン</t>
    </rPh>
    <phoneticPr fontId="19"/>
  </si>
  <si>
    <t>抄録言語</t>
    <rPh sb="0" eb="4">
      <t>ショウロクゲンゴ</t>
    </rPh>
    <phoneticPr fontId="19"/>
  </si>
  <si>
    <t>英語演題名
制限文字数は20 wordsです。</t>
    <phoneticPr fontId="19"/>
  </si>
  <si>
    <t>　所属機関名の登録</t>
    <phoneticPr fontId="19"/>
  </si>
  <si>
    <t>　共同演者の登録</t>
    <rPh sb="1" eb="3">
      <t>キョウドウ</t>
    </rPh>
    <rPh sb="3" eb="5">
      <t>エンジャ</t>
    </rPh>
    <phoneticPr fontId="19"/>
  </si>
  <si>
    <t>ハートチーム（日本語）</t>
    <rPh sb="7" eb="9">
      <t>ニホン</t>
    </rPh>
    <phoneticPr fontId="19"/>
  </si>
  <si>
    <t>利益相反の有無を選択してください</t>
    <rPh sb="5" eb="7">
      <t>ウム</t>
    </rPh>
    <rPh sb="8" eb="10">
      <t>センタク</t>
    </rPh>
    <phoneticPr fontId="19"/>
  </si>
  <si>
    <t>(「応募する」を選んだ場合は「希望する」「希望しない」のいずれかの選択が必須)</t>
    <phoneticPr fontId="19"/>
  </si>
  <si>
    <t>学会のYIA（Young Investigator's Award）に応募について選択してください</t>
    <rPh sb="41" eb="43">
      <t>センタク</t>
    </rPh>
    <phoneticPr fontId="19"/>
  </si>
  <si>
    <t>　抄録登録内容</t>
    <rPh sb="1" eb="7">
      <t>ショウロクトウロクナイヨウ</t>
    </rPh>
    <phoneticPr fontId="19"/>
  </si>
  <si>
    <t>記号・htmlタグを使った特殊文字の入力方法について</t>
  </si>
  <si>
    <t>以下の記号を用いるときは、この欄でコピーして抄録本文内の必要箇所にペーストすることで、より正確な抄録を作成することができます。</t>
  </si>
  <si>
    <t>【目的】【方法】【成績】【結論】【】＜（全角）＞（全角）→ ← ↑ ↓</t>
  </si>
  <si>
    <t>&lt;sup&gt;&lt;/sup&gt; &lt;sub&gt;&lt;/sub&gt; &lt;i&gt;&lt;/i&gt; &lt;b&gt;&lt;/b&gt; &lt;u&gt;&lt;/u&gt; &lt;br&gt;</t>
  </si>
  <si>
    <t>％ ‰ Å ＋ － ± × ÷ ＝ ≠ ≒ ≡ ≦ ≧ ∞ ∽ ∝ ⊆ ⊇ ⊂ ⊃ ∪ ∩ ∧ ∨</t>
  </si>
  <si>
    <t>α β γ δ ε ζ η θ ι κ λ μ ν ξ ο π ρ σ τ υ φ χ ψ ω ～ ℃</t>
  </si>
  <si>
    <t>&lt;sup&gt;&lt;/sup&gt;&lt;sub&gt;&lt;/sub&gt;&lt;i&gt;&lt;/i&gt;&lt;b&gt;&lt;/b&gt;&lt;u&gt;&lt;/u&gt;&lt;br&gt;は必ず半角文字を使用してください。</t>
  </si>
  <si>
    <t>上記の記号との混乱を防ぐため、抄録本文内で＞や＜の記号を使うときは（たとえばp＜0.05、CO＞2.2が挙げられます）必ず全角の＞や＜を使ってください。</t>
  </si>
  <si>
    <t>文字を選択し入力欄上のボタンをクリックすることで装飾することも可能です。</t>
  </si>
  <si>
    <t>文字装飾の種類</t>
  </si>
  <si>
    <t>入力法</t>
  </si>
  <si>
    <t>入力例</t>
  </si>
  <si>
    <t>表示例</t>
  </si>
  <si>
    <t>改行</t>
  </si>
  <si>
    <r>
      <t>改行する文字の直前に </t>
    </r>
    <r>
      <rPr>
        <b/>
        <sz val="10"/>
        <color rgb="FFFF0000"/>
        <rFont val="メイリオ"/>
        <family val="3"/>
        <charset val="128"/>
      </rPr>
      <t>&lt;br&gt;</t>
    </r>
    <r>
      <rPr>
        <sz val="10"/>
        <color rgb="FF333333"/>
        <rFont val="メイリオ"/>
        <family val="3"/>
        <charset val="128"/>
      </rPr>
      <t> を入力する</t>
    </r>
  </si>
  <si>
    <r>
      <t>【はじめに】</t>
    </r>
    <r>
      <rPr>
        <b/>
        <sz val="10"/>
        <color rgb="FFFF0000"/>
        <rFont val="メイリオ"/>
        <family val="3"/>
        <charset val="128"/>
      </rPr>
      <t>&lt;br&gt;</t>
    </r>
    <r>
      <rPr>
        <sz val="10"/>
        <color rgb="FF333333"/>
        <rFont val="メイリオ"/>
        <family val="3"/>
        <charset val="128"/>
      </rPr>
      <t>本文</t>
    </r>
  </si>
  <si>
    <t>【はじめに】</t>
  </si>
  <si>
    <t>本文</t>
  </si>
  <si>
    <t>上付き</t>
  </si>
  <si>
    <r>
      <t>指定する文字を </t>
    </r>
    <r>
      <rPr>
        <b/>
        <sz val="10"/>
        <color rgb="FFFF0000"/>
        <rFont val="メイリオ"/>
        <family val="3"/>
        <charset val="128"/>
      </rPr>
      <t>&lt;sup&gt;</t>
    </r>
    <r>
      <rPr>
        <sz val="10"/>
        <color rgb="FF333333"/>
        <rFont val="メイリオ"/>
        <family val="3"/>
        <charset val="128"/>
      </rPr>
      <t> ～ </t>
    </r>
    <r>
      <rPr>
        <b/>
        <sz val="10"/>
        <color rgb="FFFF0000"/>
        <rFont val="メイリオ"/>
        <family val="3"/>
        <charset val="128"/>
      </rPr>
      <t>&lt;/sup&gt;</t>
    </r>
    <r>
      <rPr>
        <sz val="10"/>
        <color rgb="FF333333"/>
        <rFont val="メイリオ"/>
        <family val="3"/>
        <charset val="128"/>
      </rPr>
      <t> ではさむ</t>
    </r>
  </si>
  <si>
    <r>
      <t>Na</t>
    </r>
    <r>
      <rPr>
        <b/>
        <sz val="10"/>
        <color rgb="FFFF0000"/>
        <rFont val="メイリオ"/>
        <family val="3"/>
        <charset val="128"/>
      </rPr>
      <t>&lt;sup&gt;</t>
    </r>
    <r>
      <rPr>
        <sz val="10"/>
        <color rgb="FF333333"/>
        <rFont val="メイリオ"/>
        <family val="3"/>
        <charset val="128"/>
      </rPr>
      <t>+</t>
    </r>
    <r>
      <rPr>
        <b/>
        <sz val="10"/>
        <color rgb="FFFF0000"/>
        <rFont val="メイリオ"/>
        <family val="3"/>
        <charset val="128"/>
      </rPr>
      <t>&lt;/sup&gt;</t>
    </r>
  </si>
  <si>
    <t>Na+</t>
  </si>
  <si>
    <t>下付き</t>
  </si>
  <si>
    <r>
      <t>指定する文字を </t>
    </r>
    <r>
      <rPr>
        <b/>
        <sz val="10"/>
        <color rgb="FFFF0000"/>
        <rFont val="メイリオ"/>
        <family val="3"/>
        <charset val="128"/>
      </rPr>
      <t>&lt;sub&gt;</t>
    </r>
    <r>
      <rPr>
        <sz val="10"/>
        <color rgb="FF333333"/>
        <rFont val="メイリオ"/>
        <family val="3"/>
        <charset val="128"/>
      </rPr>
      <t> ～ </t>
    </r>
    <r>
      <rPr>
        <b/>
        <sz val="10"/>
        <color rgb="FFFF0000"/>
        <rFont val="メイリオ"/>
        <family val="3"/>
        <charset val="128"/>
      </rPr>
      <t>&lt;/sub&gt;</t>
    </r>
    <r>
      <rPr>
        <sz val="10"/>
        <color rgb="FF333333"/>
        <rFont val="メイリオ"/>
        <family val="3"/>
        <charset val="128"/>
      </rPr>
      <t> ではさむ</t>
    </r>
  </si>
  <si>
    <r>
      <t>H</t>
    </r>
    <r>
      <rPr>
        <b/>
        <sz val="10"/>
        <color rgb="FFFF0000"/>
        <rFont val="メイリオ"/>
        <family val="3"/>
        <charset val="128"/>
      </rPr>
      <t>&lt;sub&gt;</t>
    </r>
    <r>
      <rPr>
        <sz val="10"/>
        <color rgb="FF333333"/>
        <rFont val="メイリオ"/>
        <family val="3"/>
        <charset val="128"/>
      </rPr>
      <t>2</t>
    </r>
    <r>
      <rPr>
        <b/>
        <sz val="10"/>
        <color rgb="FFFF0000"/>
        <rFont val="メイリオ"/>
        <family val="3"/>
        <charset val="128"/>
      </rPr>
      <t>&lt;/sub&gt;</t>
    </r>
    <r>
      <rPr>
        <sz val="10"/>
        <color rgb="FF333333"/>
        <rFont val="メイリオ"/>
        <family val="3"/>
        <charset val="128"/>
      </rPr>
      <t>O</t>
    </r>
  </si>
  <si>
    <t>H2O</t>
  </si>
  <si>
    <t>斜体</t>
  </si>
  <si>
    <r>
      <t>指定する文字を </t>
    </r>
    <r>
      <rPr>
        <b/>
        <sz val="10"/>
        <color rgb="FFFF0000"/>
        <rFont val="メイリオ"/>
        <family val="3"/>
        <charset val="128"/>
      </rPr>
      <t>&lt;i&gt;</t>
    </r>
    <r>
      <rPr>
        <sz val="10"/>
        <color rgb="FF333333"/>
        <rFont val="メイリオ"/>
        <family val="3"/>
        <charset val="128"/>
      </rPr>
      <t> ～ </t>
    </r>
    <r>
      <rPr>
        <b/>
        <sz val="10"/>
        <color rgb="FFFF0000"/>
        <rFont val="メイリオ"/>
        <family val="3"/>
        <charset val="128"/>
      </rPr>
      <t>&lt;/i&gt;</t>
    </r>
    <r>
      <rPr>
        <sz val="10"/>
        <color rgb="FF333333"/>
        <rFont val="メイリオ"/>
        <family val="3"/>
        <charset val="128"/>
      </rPr>
      <t> ではさむ</t>
    </r>
  </si>
  <si>
    <r>
      <t>&lt;i&gt;</t>
    </r>
    <r>
      <rPr>
        <sz val="10"/>
        <color rgb="FF333333"/>
        <rFont val="メイリオ"/>
        <family val="3"/>
        <charset val="128"/>
      </rPr>
      <t>c-fos</t>
    </r>
    <r>
      <rPr>
        <b/>
        <sz val="10"/>
        <color rgb="FFFF0000"/>
        <rFont val="メイリオ"/>
        <family val="3"/>
        <charset val="128"/>
      </rPr>
      <t>&lt;/i&gt;</t>
    </r>
  </si>
  <si>
    <t>c-fos</t>
  </si>
  <si>
    <t>太字</t>
  </si>
  <si>
    <r>
      <t>指定する文字を </t>
    </r>
    <r>
      <rPr>
        <b/>
        <sz val="10"/>
        <color rgb="FFFF0000"/>
        <rFont val="メイリオ"/>
        <family val="3"/>
        <charset val="128"/>
      </rPr>
      <t>&lt;b&gt;</t>
    </r>
    <r>
      <rPr>
        <sz val="10"/>
        <color rgb="FF333333"/>
        <rFont val="メイリオ"/>
        <family val="3"/>
        <charset val="128"/>
      </rPr>
      <t> ～ </t>
    </r>
    <r>
      <rPr>
        <b/>
        <sz val="10"/>
        <color rgb="FFFF0000"/>
        <rFont val="メイリオ"/>
        <family val="3"/>
        <charset val="128"/>
      </rPr>
      <t>&lt;/b&gt;</t>
    </r>
    <r>
      <rPr>
        <sz val="10"/>
        <color rgb="FF333333"/>
        <rFont val="メイリオ"/>
        <family val="3"/>
        <charset val="128"/>
      </rPr>
      <t> ではさむ</t>
    </r>
  </si>
  <si>
    <r>
      <t>&lt;b&gt;</t>
    </r>
    <r>
      <rPr>
        <sz val="10"/>
        <color rgb="FF333333"/>
        <rFont val="メイリオ"/>
        <family val="3"/>
        <charset val="128"/>
      </rPr>
      <t>太字</t>
    </r>
    <r>
      <rPr>
        <b/>
        <sz val="10"/>
        <color rgb="FFFF0000"/>
        <rFont val="メイリオ"/>
        <family val="3"/>
        <charset val="128"/>
      </rPr>
      <t>&lt;/b&gt;</t>
    </r>
  </si>
  <si>
    <t>下線</t>
  </si>
  <si>
    <r>
      <t>指定する文字を </t>
    </r>
    <r>
      <rPr>
        <b/>
        <sz val="10"/>
        <color rgb="FFFF0000"/>
        <rFont val="メイリオ"/>
        <family val="3"/>
        <charset val="128"/>
      </rPr>
      <t>&lt;u&gt;</t>
    </r>
    <r>
      <rPr>
        <sz val="10"/>
        <color rgb="FF333333"/>
        <rFont val="メイリオ"/>
        <family val="3"/>
        <charset val="128"/>
      </rPr>
      <t> ～ </t>
    </r>
    <r>
      <rPr>
        <b/>
        <sz val="10"/>
        <color rgb="FFFF0000"/>
        <rFont val="メイリオ"/>
        <family val="3"/>
        <charset val="128"/>
      </rPr>
      <t>&lt;/u&gt;</t>
    </r>
    <r>
      <rPr>
        <sz val="10"/>
        <color rgb="FF333333"/>
        <rFont val="メイリオ"/>
        <family val="3"/>
        <charset val="128"/>
      </rPr>
      <t> ではさむ</t>
    </r>
  </si>
  <si>
    <r>
      <t>&lt;u&gt;</t>
    </r>
    <r>
      <rPr>
        <sz val="10"/>
        <color rgb="FF333333"/>
        <rFont val="メイリオ"/>
        <family val="3"/>
        <charset val="128"/>
      </rPr>
      <t>下線</t>
    </r>
    <r>
      <rPr>
        <b/>
        <sz val="10"/>
        <color rgb="FFFF0000"/>
        <rFont val="メイリオ"/>
        <family val="3"/>
        <charset val="128"/>
      </rPr>
      <t>&lt;/u&gt;</t>
    </r>
    <r>
      <rPr>
        <sz val="10"/>
        <color rgb="FF333333"/>
        <rFont val="メイリオ"/>
        <family val="3"/>
        <charset val="128"/>
      </rPr>
      <t>を指定</t>
    </r>
  </si>
  <si>
    <r>
      <t>下線</t>
    </r>
    <r>
      <rPr>
        <sz val="10"/>
        <color rgb="FF333333"/>
        <rFont val="メイリオ"/>
        <family val="3"/>
        <charset val="128"/>
      </rPr>
      <t>を指定</t>
    </r>
  </si>
  <si>
    <t>希望する</t>
    <rPh sb="0" eb="2">
      <t>キボウ</t>
    </rPh>
    <phoneticPr fontId="19"/>
  </si>
  <si>
    <t>希望しない</t>
    <rPh sb="0" eb="2">
      <t>キボウ</t>
    </rPh>
    <phoneticPr fontId="19"/>
  </si>
  <si>
    <t>一般演題としての発表希望について選択してください</t>
    <rPh sb="16" eb="18">
      <t>センタク</t>
    </rPh>
    <phoneticPr fontId="19"/>
  </si>
  <si>
    <t>一般演題カテゴリーを選択してください</t>
  </si>
  <si>
    <t>応募する場合、下記いずれかからお選びください **</t>
  </si>
  <si>
    <t>日本語</t>
    <rPh sb="0" eb="3">
      <t>ニホンゴ</t>
    </rPh>
    <phoneticPr fontId="19"/>
  </si>
  <si>
    <t>入力不要</t>
    <rPh sb="0" eb="2">
      <t>ニュウリョク</t>
    </rPh>
    <rPh sb="2" eb="4">
      <t>フヨウ</t>
    </rPh>
    <phoneticPr fontId="19"/>
  </si>
  <si>
    <r>
      <rPr>
        <sz val="18"/>
        <color rgb="FFFF0000"/>
        <rFont val="BIZ UDPゴシック"/>
        <family val="3"/>
        <charset val="128"/>
      </rPr>
      <t>「ハートチームシンポジウム」</t>
    </r>
    <r>
      <rPr>
        <sz val="18"/>
        <color theme="1"/>
        <rFont val="BIZ UDPゴシック"/>
        <family val="3"/>
        <charset val="128"/>
      </rPr>
      <t>で不採択となった場合は、一般演題として査読いたしますので、ご希望のカテゴリーを選択してください。</t>
    </r>
    <phoneticPr fontId="19"/>
  </si>
  <si>
    <t>共同演者の所属機関が複数にまたがるときは左に入力し、共同演者記入欄にある所属機関番号を入力してください。
所属機関名は日本語だけでなく、英語表記の入力も必須です。</t>
    <rPh sb="20" eb="21">
      <t>ヒダリ</t>
    </rPh>
    <rPh sb="22" eb="24">
      <t>ニュウリョク</t>
    </rPh>
    <rPh sb="43" eb="45">
      <t>ニュウリョク</t>
    </rPh>
    <rPh sb="59" eb="62">
      <t>ニホンゴ</t>
    </rPh>
    <phoneticPr fontId="19"/>
  </si>
  <si>
    <t>共同演者の氏名の記入の仕方は筆頭演者の記入欄と同じです。</t>
    <phoneticPr fontId="19"/>
  </si>
  <si>
    <r>
      <t>（例）1234567
※</t>
    </r>
    <r>
      <rPr>
        <sz val="18"/>
        <color rgb="FFFF0000"/>
        <rFont val="BIZ UDPゴシック"/>
        <family val="3"/>
        <charset val="128"/>
      </rPr>
      <t>会員番号「586」以降の下7桁</t>
    </r>
    <r>
      <rPr>
        <sz val="18"/>
        <color theme="1"/>
        <rFont val="BIZ UDPゴシック"/>
        <family val="3"/>
        <charset val="128"/>
      </rPr>
      <t>を入力ください。
※入会申請中の場合は9999999とご入力ください。</t>
    </r>
    <rPh sb="21" eb="23">
      <t>イコウ</t>
    </rPh>
    <rPh sb="37" eb="39">
      <t>ニュウカイ</t>
    </rPh>
    <rPh sb="39" eb="42">
      <t>シンセイチュウ</t>
    </rPh>
    <phoneticPr fontId="19"/>
  </si>
  <si>
    <t>所属機関名は日本語だけでなく、英語表記の入力も必須です。</t>
    <rPh sb="6" eb="9">
      <t>ニホンゴ</t>
    </rPh>
    <phoneticPr fontId="19"/>
  </si>
  <si>
    <r>
      <t xml:space="preserve">抄録本文
</t>
    </r>
    <r>
      <rPr>
        <sz val="18"/>
        <color rgb="FFFF0000"/>
        <rFont val="BIZ UDPゴシック"/>
        <family val="3"/>
        <charset val="128"/>
      </rPr>
      <t>図表なし：全角換算500文字以内（スペース含む）
図表あり：全角換算350文字以内（スペース含む）</t>
    </r>
    <r>
      <rPr>
        <sz val="18"/>
        <rFont val="BIZ UDPゴシック"/>
        <family val="3"/>
        <charset val="128"/>
      </rPr>
      <t xml:space="preserve">	
※抄録本文は、まず最初にWordで作成し、コピー機能を使って右の抄録本文用枠内にペーストすることをお奨めします。
※改行等の文字装飾は、「記号・htmlタグを使った特殊文字の入力方法について」シートを参照し、別途設定してください。
※この</t>
    </r>
    <r>
      <rPr>
        <sz val="18"/>
        <color rgb="FFFF0000"/>
        <rFont val="BIZ UDPゴシック"/>
        <family val="3"/>
        <charset val="128"/>
      </rPr>
      <t>文字カウンターは、htmlタグの文字数も含まれた数</t>
    </r>
    <r>
      <rPr>
        <sz val="18"/>
        <rFont val="BIZ UDPゴシック"/>
        <family val="3"/>
        <charset val="128"/>
      </rPr>
      <t>です。</t>
    </r>
    <r>
      <rPr>
        <sz val="18"/>
        <color rgb="FFFF0000"/>
        <rFont val="BIZ UDPゴシック"/>
        <family val="3"/>
        <charset val="128"/>
      </rPr>
      <t>タグを入力する場合はタグの文字数を引いて制限文字数以内</t>
    </r>
    <r>
      <rPr>
        <sz val="18"/>
        <rFont val="BIZ UDPゴシック"/>
        <family val="3"/>
        <charset val="128"/>
      </rPr>
      <t>になるようご入力ください。"</t>
    </r>
    <rPh sb="5" eb="7">
      <t>ズヒョウ</t>
    </rPh>
    <rPh sb="30" eb="32">
      <t>ズヒョウ</t>
    </rPh>
    <rPh sb="227" eb="229">
      <t>セイゲン</t>
    </rPh>
    <rPh sb="229" eb="232">
      <t>モジスウ</t>
    </rPh>
    <phoneticPr fontId="19"/>
  </si>
  <si>
    <t>発表形式を選択してください</t>
    <rPh sb="0" eb="2">
      <t>ハッピョウ</t>
    </rPh>
    <rPh sb="2" eb="4">
      <t>ケイシキ</t>
    </rPh>
    <rPh sb="5" eb="7">
      <t>センタク</t>
    </rPh>
    <phoneticPr fontId="19"/>
  </si>
  <si>
    <t>01_ハートチームシンポジウム：患者とつくるセルフケア（公募）</t>
    <rPh sb="28" eb="30">
      <t>コウボ</t>
    </rPh>
    <phoneticPr fontId="19"/>
  </si>
  <si>
    <t>02_ハートチームシンポジウム：就労支援について考えよう！（公募）</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</si>
</sst>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現&quot;&quot;在&quot;&quot;の&quot;&quot;文&quot;&quot;字&quot;&quot;数&quot;0.0&quot;文&quot;&quot;字&quot;"/>
    <numFmt numFmtId="177" formatCode="&quot;現在のWords数 &quot;0.0&quot;ｗords&quot;"/>
    <numFmt numFmtId="178" formatCode="&quot;現在のWords数 &quot;0&quot;ｗords&quot;"/>
  </numFmts>
  <fonts count="38">
    <font>
      <sz val="18"/>
      <color theme="1"/>
      <name val="游ゴシック"/>
      <family val="2"/>
      <charset val="128"/>
      <scheme val="minor"/>
    </font>
    <font>
      <sz val="11"/>
      <color theme="1"/>
      <name val="游ゴシック"/>
      <family val="2"/>
      <charset val="128"/>
      <scheme val="minor"/>
    </font>
    <font>
      <sz val="18"/>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8"/>
      <color rgb="FF006100"/>
      <name val="游ゴシック"/>
      <family val="2"/>
      <charset val="128"/>
      <scheme val="minor"/>
    </font>
    <font>
      <sz val="18"/>
      <color rgb="FF9C0006"/>
      <name val="游ゴシック"/>
      <family val="2"/>
      <charset val="128"/>
      <scheme val="minor"/>
    </font>
    <font>
      <sz val="18"/>
      <color rgb="FF9C5700"/>
      <name val="游ゴシック"/>
      <family val="2"/>
      <charset val="128"/>
      <scheme val="minor"/>
    </font>
    <font>
      <sz val="18"/>
      <color rgb="FF3F3F76"/>
      <name val="游ゴシック"/>
      <family val="2"/>
      <charset val="128"/>
      <scheme val="minor"/>
    </font>
    <font>
      <b/>
      <sz val="18"/>
      <color rgb="FF3F3F3F"/>
      <name val="游ゴシック"/>
      <family val="2"/>
      <charset val="128"/>
      <scheme val="minor"/>
    </font>
    <font>
      <b/>
      <sz val="18"/>
      <color rgb="FFFA7D00"/>
      <name val="游ゴシック"/>
      <family val="2"/>
      <charset val="128"/>
      <scheme val="minor"/>
    </font>
    <font>
      <sz val="18"/>
      <color rgb="FFFA7D00"/>
      <name val="游ゴシック"/>
      <family val="2"/>
      <charset val="128"/>
      <scheme val="minor"/>
    </font>
    <font>
      <b/>
      <sz val="18"/>
      <color theme="0"/>
      <name val="游ゴシック"/>
      <family val="2"/>
      <charset val="128"/>
      <scheme val="minor"/>
    </font>
    <font>
      <sz val="18"/>
      <color rgb="FFFF0000"/>
      <name val="游ゴシック"/>
      <family val="2"/>
      <charset val="128"/>
      <scheme val="minor"/>
    </font>
    <font>
      <i/>
      <sz val="18"/>
      <color rgb="FF7F7F7F"/>
      <name val="游ゴシック"/>
      <family val="2"/>
      <charset val="128"/>
      <scheme val="minor"/>
    </font>
    <font>
      <b/>
      <sz val="18"/>
      <color theme="1"/>
      <name val="游ゴシック"/>
      <family val="2"/>
      <charset val="128"/>
      <scheme val="minor"/>
    </font>
    <font>
      <sz val="18"/>
      <color theme="0"/>
      <name val="游ゴシック"/>
      <family val="2"/>
      <charset val="128"/>
      <scheme val="minor"/>
    </font>
    <font>
      <sz val="9"/>
      <name val="游ゴシック"/>
      <family val="2"/>
      <charset val="128"/>
      <scheme val="minor"/>
    </font>
    <font>
      <b/>
      <sz val="18"/>
      <color theme="1"/>
      <name val="游ゴシック"/>
      <family val="3"/>
      <charset val="128"/>
      <scheme val="minor"/>
    </font>
    <font>
      <sz val="18"/>
      <name val="游ゴシック"/>
      <family val="3"/>
      <charset val="128"/>
      <scheme val="minor"/>
    </font>
    <font>
      <b/>
      <sz val="12.1"/>
      <color rgb="FF333333"/>
      <name val="メイリオ"/>
      <family val="3"/>
      <charset val="128"/>
    </font>
    <font>
      <sz val="11"/>
      <color rgb="FF333333"/>
      <name val="メイリオ"/>
      <family val="3"/>
      <charset val="128"/>
    </font>
    <font>
      <b/>
      <sz val="10"/>
      <color rgb="FF333333"/>
      <name val="メイリオ"/>
      <family val="3"/>
      <charset val="128"/>
    </font>
    <font>
      <sz val="10"/>
      <color rgb="FF333333"/>
      <name val="メイリオ"/>
      <family val="3"/>
      <charset val="128"/>
    </font>
    <font>
      <b/>
      <sz val="10"/>
      <color rgb="FFFF0000"/>
      <name val="メイリオ"/>
      <family val="3"/>
      <charset val="128"/>
    </font>
    <font>
      <b/>
      <i/>
      <sz val="10"/>
      <color rgb="FF333333"/>
      <name val="メイリオ"/>
      <family val="3"/>
      <charset val="128"/>
    </font>
    <font>
      <u/>
      <sz val="10"/>
      <color rgb="FF333333"/>
      <name val="メイリオ"/>
      <family val="3"/>
      <charset val="128"/>
    </font>
    <font>
      <sz val="18"/>
      <color theme="1"/>
      <name val="BIZ UDPゴシック"/>
      <family val="3"/>
      <charset val="128"/>
    </font>
    <font>
      <b/>
      <sz val="18"/>
      <color rgb="FFFF0000"/>
      <name val="BIZ UDPゴシック"/>
      <family val="3"/>
      <charset val="128"/>
    </font>
    <font>
      <sz val="18"/>
      <name val="BIZ UDPゴシック"/>
      <family val="3"/>
      <charset val="128"/>
    </font>
    <font>
      <b/>
      <sz val="11"/>
      <color theme="1"/>
      <name val="BIZ UDPゴシック"/>
      <family val="3"/>
      <charset val="128"/>
    </font>
    <font>
      <sz val="18"/>
      <color theme="8" tint="-0.249977111117893"/>
      <name val="BIZ UDPゴシック"/>
      <family val="3"/>
      <charset val="128"/>
    </font>
    <font>
      <b/>
      <sz val="18"/>
      <color theme="1"/>
      <name val="BIZ UDPゴシック"/>
      <family val="3"/>
      <charset val="128"/>
    </font>
    <font>
      <sz val="14"/>
      <color theme="1"/>
      <name val="BIZ UDPゴシック"/>
      <family val="3"/>
      <charset val="128"/>
    </font>
    <font>
      <sz val="18"/>
      <color rgb="FFFF0000"/>
      <name val="BIZ UDPゴシック"/>
      <family val="3"/>
      <charset val="128"/>
    </font>
    <font>
      <b/>
      <sz val="20"/>
      <color rgb="FFFF0000"/>
      <name val="BIZ UDP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EEEEEE"/>
        <bgColor indexed="64"/>
      </patternFill>
    </fill>
    <fill>
      <patternFill patternType="solid">
        <fgColor rgb="FFFFFFFF"/>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AAAAAA"/>
      </left>
      <right/>
      <top/>
      <bottom/>
      <diagonal/>
    </border>
    <border>
      <left style="medium">
        <color rgb="FFD6D8DB"/>
      </left>
      <right style="medium">
        <color rgb="FFD6D8DB"/>
      </right>
      <top style="medium">
        <color rgb="FFD6D8DB"/>
      </top>
      <bottom style="medium">
        <color rgb="FFD6D8DB"/>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3">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78">
    <xf numFmtId="0" fontId="0" fillId="0" borderId="0" xfId="0">
      <alignment vertical="center"/>
    </xf>
    <xf numFmtId="0" fontId="0" fillId="0" borderId="0" xfId="0" applyAlignment="1">
      <alignment vertical="center" wrapText="1"/>
    </xf>
    <xf numFmtId="22" fontId="0" fillId="0" borderId="0" xfId="0" applyNumberFormat="1" applyAlignment="1">
      <alignment vertical="center" wrapText="1"/>
    </xf>
    <xf numFmtId="0" fontId="0" fillId="0" borderId="0" xfId="0" applyAlignment="1">
      <alignment horizontal="left" vertical="center" wrapText="1"/>
    </xf>
    <xf numFmtId="22" fontId="0" fillId="0" borderId="0" xfId="0" applyNumberFormat="1" applyAlignment="1">
      <alignment horizontal="left" vertical="center" wrapText="1"/>
    </xf>
    <xf numFmtId="0" fontId="0" fillId="0" borderId="0" xfId="0" applyAlignment="1">
      <alignment vertical="center" textRotation="255"/>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lignment vertical="center"/>
    </xf>
    <xf numFmtId="0" fontId="22" fillId="0" borderId="16" xfId="42" applyFont="1" applyBorder="1">
      <alignment vertical="center"/>
    </xf>
    <xf numFmtId="0" fontId="1" fillId="0" borderId="0" xfId="42">
      <alignment vertical="center"/>
    </xf>
    <xf numFmtId="0" fontId="23" fillId="0" borderId="0" xfId="42" applyFont="1">
      <alignment vertical="center"/>
    </xf>
    <xf numFmtId="0" fontId="23" fillId="0" borderId="17" xfId="42" applyFont="1" applyBorder="1" applyAlignment="1">
      <alignment horizontal="left" vertical="center" indent="1"/>
    </xf>
    <xf numFmtId="0" fontId="23" fillId="0" borderId="17" xfId="42" applyFont="1" applyBorder="1" applyAlignment="1">
      <alignment horizontal="left" vertical="center"/>
    </xf>
    <xf numFmtId="0" fontId="24" fillId="36" borderId="18" xfId="42" applyFont="1" applyFill="1" applyBorder="1" applyAlignment="1">
      <alignment horizontal="center" vertical="center" wrapText="1"/>
    </xf>
    <xf numFmtId="0" fontId="25" fillId="37" borderId="19" xfId="42" applyFont="1" applyFill="1" applyBorder="1" applyAlignment="1">
      <alignment vertical="center" wrapText="1"/>
    </xf>
    <xf numFmtId="0" fontId="25" fillId="37" borderId="20" xfId="42" applyFont="1" applyFill="1" applyBorder="1" applyAlignment="1">
      <alignment vertical="center" wrapText="1"/>
    </xf>
    <xf numFmtId="0" fontId="24" fillId="36" borderId="18" xfId="42" applyFont="1" applyFill="1" applyBorder="1" applyAlignment="1">
      <alignment horizontal="left" vertical="center" wrapText="1"/>
    </xf>
    <xf numFmtId="0" fontId="25" fillId="37" borderId="18" xfId="42" applyFont="1" applyFill="1" applyBorder="1" applyAlignment="1">
      <alignment vertical="center" wrapText="1"/>
    </xf>
    <xf numFmtId="0" fontId="26" fillId="37" borderId="18" xfId="42" applyFont="1" applyFill="1" applyBorder="1" applyAlignment="1">
      <alignment vertical="center" wrapText="1"/>
    </xf>
    <xf numFmtId="0" fontId="27" fillId="37" borderId="18" xfId="42" applyFont="1" applyFill="1" applyBorder="1" applyAlignment="1">
      <alignment vertical="center" wrapText="1"/>
    </xf>
    <xf numFmtId="0" fontId="24" fillId="37" borderId="18" xfId="42" applyFont="1" applyFill="1" applyBorder="1" applyAlignment="1">
      <alignment vertical="center" wrapText="1"/>
    </xf>
    <xf numFmtId="0" fontId="28" fillId="37" borderId="18" xfId="42" applyFont="1" applyFill="1" applyBorder="1" applyAlignment="1">
      <alignment vertical="center" wrapText="1"/>
    </xf>
    <xf numFmtId="0" fontId="29" fillId="34" borderId="10" xfId="0" applyFont="1" applyFill="1" applyBorder="1" applyAlignment="1">
      <alignment vertical="center" textRotation="255"/>
    </xf>
    <xf numFmtId="0" fontId="30" fillId="34" borderId="10" xfId="0" applyFont="1" applyFill="1" applyBorder="1" applyAlignment="1">
      <alignment horizontal="center" vertical="center"/>
    </xf>
    <xf numFmtId="0" fontId="31" fillId="34" borderId="10" xfId="0" applyFont="1" applyFill="1" applyBorder="1" applyAlignment="1">
      <alignment horizontal="center" vertical="center"/>
    </xf>
    <xf numFmtId="0" fontId="29" fillId="34" borderId="10" xfId="0" applyFont="1" applyFill="1" applyBorder="1" applyAlignment="1">
      <alignment horizontal="center" vertical="center" wrapText="1"/>
    </xf>
    <xf numFmtId="0" fontId="29" fillId="0" borderId="0" xfId="0" applyFont="1">
      <alignment vertical="center"/>
    </xf>
    <xf numFmtId="0" fontId="32" fillId="34" borderId="10" xfId="0" applyFont="1" applyFill="1" applyBorder="1" applyAlignment="1">
      <alignment horizontal="center" vertical="center" wrapText="1"/>
    </xf>
    <xf numFmtId="0" fontId="31" fillId="38" borderId="10" xfId="0" applyFont="1" applyFill="1" applyBorder="1" applyAlignment="1">
      <alignment vertical="center" wrapText="1"/>
    </xf>
    <xf numFmtId="0" fontId="29" fillId="38" borderId="10" xfId="0" applyFont="1" applyFill="1" applyBorder="1" applyAlignment="1">
      <alignment horizontal="left" vertical="center" wrapText="1"/>
    </xf>
    <xf numFmtId="0" fontId="31" fillId="0" borderId="10" xfId="0" applyFont="1" applyBorder="1" applyAlignment="1">
      <alignment vertical="center" wrapText="1"/>
    </xf>
    <xf numFmtId="0" fontId="29" fillId="33" borderId="10" xfId="0" applyFont="1" applyFill="1" applyBorder="1" applyAlignment="1">
      <alignment horizontal="left" vertical="center" wrapText="1"/>
    </xf>
    <xf numFmtId="49" fontId="29" fillId="33" borderId="10" xfId="0" applyNumberFormat="1" applyFont="1" applyFill="1" applyBorder="1" applyAlignment="1">
      <alignment horizontal="left" vertical="center" wrapText="1"/>
    </xf>
    <xf numFmtId="0" fontId="33" fillId="35" borderId="10" xfId="0" applyFont="1" applyFill="1" applyBorder="1" applyAlignment="1">
      <alignment horizontal="left" vertical="center" wrapText="1"/>
    </xf>
    <xf numFmtId="0" fontId="34" fillId="34" borderId="10" xfId="0" applyFont="1" applyFill="1" applyBorder="1" applyAlignment="1">
      <alignment horizontal="center" vertical="center"/>
    </xf>
    <xf numFmtId="176" fontId="29" fillId="0" borderId="11" xfId="0" applyNumberFormat="1" applyFont="1" applyBorder="1" applyAlignment="1">
      <alignment horizontal="left" vertical="center"/>
    </xf>
    <xf numFmtId="0" fontId="37" fillId="0" borderId="12" xfId="0" applyFont="1" applyBorder="1" applyAlignment="1">
      <alignment vertical="center" wrapText="1"/>
    </xf>
    <xf numFmtId="178" fontId="29" fillId="0" borderId="11" xfId="0" applyNumberFormat="1" applyFont="1" applyBorder="1" applyAlignment="1">
      <alignment horizontal="left" vertical="center"/>
    </xf>
    <xf numFmtId="0" fontId="31" fillId="38" borderId="14" xfId="0" applyFont="1" applyFill="1" applyBorder="1" applyAlignment="1">
      <alignment horizontal="left" vertical="center" wrapText="1"/>
    </xf>
    <xf numFmtId="0" fontId="29" fillId="0" borderId="11" xfId="0" applyFont="1" applyBorder="1" applyAlignment="1">
      <alignment horizontal="left" vertical="center"/>
    </xf>
    <xf numFmtId="177" fontId="29" fillId="0" borderId="11" xfId="0" applyNumberFormat="1" applyFont="1" applyBorder="1" applyAlignment="1">
      <alignment horizontal="left" vertical="center"/>
    </xf>
    <xf numFmtId="0" fontId="31" fillId="38" borderId="10" xfId="0" applyFont="1" applyFill="1" applyBorder="1" applyAlignment="1">
      <alignment horizontal="left" vertical="center" wrapText="1"/>
    </xf>
    <xf numFmtId="0" fontId="29" fillId="33" borderId="10" xfId="0" applyFont="1" applyFill="1" applyBorder="1" applyAlignment="1">
      <alignment horizontal="left" vertical="top" wrapText="1"/>
    </xf>
    <xf numFmtId="0" fontId="31" fillId="0" borderId="21" xfId="0" applyFont="1" applyBorder="1" applyAlignment="1">
      <alignment vertical="center" wrapText="1"/>
    </xf>
    <xf numFmtId="0" fontId="29" fillId="33" borderId="21" xfId="0" applyFont="1" applyFill="1" applyBorder="1" applyAlignment="1">
      <alignment horizontal="left" vertical="center" wrapText="1"/>
    </xf>
    <xf numFmtId="0" fontId="31" fillId="0" borderId="13" xfId="0" applyFont="1" applyBorder="1" applyAlignment="1">
      <alignment vertical="center" wrapText="1"/>
    </xf>
    <xf numFmtId="0" fontId="29" fillId="33" borderId="13" xfId="0" applyFont="1" applyFill="1" applyBorder="1" applyAlignment="1">
      <alignment horizontal="left" vertical="center" wrapText="1"/>
    </xf>
    <xf numFmtId="0" fontId="31" fillId="0" borderId="15" xfId="0" applyFont="1" applyBorder="1" applyAlignment="1">
      <alignment vertical="center" wrapText="1"/>
    </xf>
    <xf numFmtId="0" fontId="29" fillId="33" borderId="15" xfId="0" applyFont="1" applyFill="1" applyBorder="1" applyAlignment="1">
      <alignment horizontal="left" vertical="center" wrapText="1"/>
    </xf>
    <xf numFmtId="0" fontId="31" fillId="0" borderId="22" xfId="0" applyFont="1" applyBorder="1" applyAlignment="1">
      <alignment vertical="center" wrapText="1"/>
    </xf>
    <xf numFmtId="0" fontId="29" fillId="33" borderId="22" xfId="0" applyFont="1" applyFill="1" applyBorder="1" applyAlignment="1">
      <alignment horizontal="left" vertical="center" wrapText="1"/>
    </xf>
    <xf numFmtId="0" fontId="29" fillId="34" borderId="13" xfId="0" applyFont="1" applyFill="1" applyBorder="1" applyAlignment="1">
      <alignment horizontal="center" vertical="center" textRotation="255"/>
    </xf>
    <xf numFmtId="0" fontId="29" fillId="34" borderId="15" xfId="0" applyFont="1" applyFill="1" applyBorder="1" applyAlignment="1">
      <alignment horizontal="center" vertical="center" textRotation="255"/>
    </xf>
    <xf numFmtId="0" fontId="29" fillId="34" borderId="13" xfId="0" applyFont="1" applyFill="1" applyBorder="1" applyAlignment="1">
      <alignment horizontal="center" vertical="top" textRotation="255"/>
    </xf>
    <xf numFmtId="0" fontId="29" fillId="34" borderId="14" xfId="0" applyFont="1" applyFill="1" applyBorder="1" applyAlignment="1">
      <alignment horizontal="center" vertical="top" textRotation="255"/>
    </xf>
    <xf numFmtId="0" fontId="29" fillId="34" borderId="15" xfId="0" applyFont="1" applyFill="1" applyBorder="1" applyAlignment="1">
      <alignment horizontal="center" vertical="top" textRotation="255"/>
    </xf>
    <xf numFmtId="0" fontId="29" fillId="35" borderId="10" xfId="0" applyFont="1" applyFill="1" applyBorder="1" applyAlignment="1">
      <alignment horizontal="left" vertical="center" wrapText="1"/>
    </xf>
    <xf numFmtId="0" fontId="29" fillId="34" borderId="14" xfId="0" applyFont="1" applyFill="1" applyBorder="1" applyAlignment="1">
      <alignment horizontal="center" vertical="center" textRotation="255"/>
    </xf>
    <xf numFmtId="0" fontId="35" fillId="34" borderId="13" xfId="0" applyFont="1" applyFill="1" applyBorder="1" applyAlignment="1">
      <alignment horizontal="center" vertical="center" textRotation="255"/>
    </xf>
    <xf numFmtId="0" fontId="35" fillId="34" borderId="15" xfId="0" applyFont="1" applyFill="1" applyBorder="1" applyAlignment="1">
      <alignment horizontal="center" vertical="center" textRotation="255"/>
    </xf>
    <xf numFmtId="0" fontId="29" fillId="34" borderId="13" xfId="0" applyFont="1" applyFill="1" applyBorder="1" applyAlignment="1">
      <alignment horizontal="left" vertical="top" textRotation="255"/>
    </xf>
    <xf numFmtId="0" fontId="29" fillId="34" borderId="14" xfId="0" applyFont="1" applyFill="1" applyBorder="1" applyAlignment="1">
      <alignment horizontal="left" vertical="top" textRotation="255"/>
    </xf>
    <xf numFmtId="0" fontId="29" fillId="34" borderId="15" xfId="0" applyFont="1" applyFill="1" applyBorder="1" applyAlignment="1">
      <alignment horizontal="left" vertical="top" textRotation="255"/>
    </xf>
    <xf numFmtId="0" fontId="35" fillId="34" borderId="14" xfId="0" applyFont="1" applyFill="1" applyBorder="1" applyAlignment="1">
      <alignment horizontal="center" vertical="center" textRotation="255"/>
    </xf>
    <xf numFmtId="0" fontId="29" fillId="0" borderId="15" xfId="0" applyFont="1" applyBorder="1" applyAlignment="1">
      <alignment horizontal="left" vertical="center" wrapText="1"/>
    </xf>
    <xf numFmtId="0" fontId="29" fillId="38" borderId="10"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13" xfId="0" applyFont="1" applyBorder="1" applyAlignment="1">
      <alignment horizontal="left" vertical="center" wrapText="1"/>
    </xf>
    <xf numFmtId="0" fontId="29" fillId="34" borderId="10" xfId="0" applyFont="1" applyFill="1" applyBorder="1" applyAlignment="1">
      <alignment horizontal="center" vertical="center" wrapText="1"/>
    </xf>
    <xf numFmtId="0" fontId="29" fillId="0" borderId="10" xfId="0" applyFont="1" applyBorder="1" applyAlignment="1">
      <alignment horizontal="left" vertical="center" wrapText="1"/>
    </xf>
    <xf numFmtId="0" fontId="30" fillId="0" borderId="10" xfId="0" applyFont="1" applyBorder="1" applyAlignment="1">
      <alignment horizontal="left" vertical="center" wrapText="1"/>
    </xf>
    <xf numFmtId="0" fontId="29" fillId="0" borderId="22" xfId="0" applyFont="1" applyBorder="1" applyAlignment="1">
      <alignment horizontal="left" vertical="center" wrapText="1"/>
    </xf>
    <xf numFmtId="0" fontId="29" fillId="34" borderId="10" xfId="0" applyFont="1" applyFill="1" applyBorder="1" applyAlignment="1">
      <alignment horizontal="center" vertical="center" textRotation="255"/>
    </xf>
    <xf numFmtId="0" fontId="24" fillId="36" borderId="19" xfId="42" applyFont="1" applyFill="1" applyBorder="1" applyAlignment="1">
      <alignment horizontal="left" vertical="center" wrapText="1"/>
    </xf>
    <xf numFmtId="0" fontId="24" fillId="36" borderId="20" xfId="42" applyFont="1" applyFill="1" applyBorder="1" applyAlignment="1">
      <alignment horizontal="left" vertical="center" wrapText="1"/>
    </xf>
    <xf numFmtId="0" fontId="25" fillId="37" borderId="19" xfId="42" applyFont="1" applyFill="1" applyBorder="1" applyAlignment="1">
      <alignment vertical="center" wrapText="1"/>
    </xf>
    <xf numFmtId="0" fontId="25" fillId="37" borderId="20" xfId="42" applyFont="1" applyFill="1" applyBorder="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56AB9B5F-0204-4AB1-802C-EDA3FA6DD48F}"/>
    <cellStyle name="良い" xfId="6"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CC"/>
      <color rgb="FFFFCC99"/>
      <color rgb="FFF5B795"/>
      <color rgb="FFF7C7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482600</xdr:colOff>
      <xdr:row>13</xdr:row>
      <xdr:rowOff>501650</xdr:rowOff>
    </xdr:from>
    <xdr:ext cx="184731" cy="264560"/>
    <xdr:sp macro="" textlink="">
      <xdr:nvSpPr>
        <xdr:cNvPr id="2" name="テキスト ボックス 1">
          <a:extLst>
            <a:ext uri="{FF2B5EF4-FFF2-40B4-BE49-F238E27FC236}">
              <a16:creationId xmlns:a16="http://schemas.microsoft.com/office/drawing/2014/main" id="{E3C1A399-9C5C-414C-87A9-B81869CA44D5}"/>
            </a:ext>
          </a:extLst>
        </xdr:cNvPr>
        <xdr:cNvSpPr txBox="1"/>
      </xdr:nvSpPr>
      <xdr:spPr>
        <a:xfrm>
          <a:off x="93853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CB4FB-76AC-4983-BC9A-5DD24A47D5F9}">
  <dimension ref="A1:H163"/>
  <sheetViews>
    <sheetView tabSelected="1" zoomScale="50" zoomScaleNormal="50" workbookViewId="0">
      <pane xSplit="3" ySplit="1" topLeftCell="D2" activePane="bottomRight" state="frozen"/>
      <selection pane="topRight" activeCell="C1" sqref="C1"/>
      <selection pane="bottomLeft" activeCell="A2" sqref="A2"/>
      <selection pane="bottomRight" activeCell="L6" sqref="L6"/>
    </sheetView>
  </sheetViews>
  <sheetFormatPr defaultRowHeight="29" outlineLevelRow="1"/>
  <cols>
    <col min="1" max="1" width="4.09765625" style="5" customWidth="1"/>
    <col min="2" max="2" width="7.5" style="6" customWidth="1"/>
    <col min="3" max="3" width="35.25" style="8" customWidth="1"/>
    <col min="4" max="4" width="84.8984375" style="3" customWidth="1"/>
    <col min="5" max="5" width="35.44921875" style="1" customWidth="1"/>
    <col min="6" max="6" width="28.09765625" style="1" customWidth="1"/>
    <col min="7" max="7" width="18" hidden="1" customWidth="1"/>
    <col min="8" max="8" width="23.09765625" hidden="1" customWidth="1"/>
  </cols>
  <sheetData>
    <row r="1" spans="1:8" ht="66.5" customHeight="1">
      <c r="A1" s="23"/>
      <c r="B1" s="24" t="s">
        <v>303</v>
      </c>
      <c r="C1" s="25" t="s">
        <v>302</v>
      </c>
      <c r="D1" s="26" t="s">
        <v>239</v>
      </c>
      <c r="E1" s="69" t="s">
        <v>240</v>
      </c>
      <c r="F1" s="69"/>
      <c r="G1" s="27"/>
      <c r="H1" s="27"/>
    </row>
    <row r="2" spans="1:8" hidden="1" outlineLevel="1">
      <c r="A2" s="23"/>
      <c r="B2" s="28"/>
      <c r="C2" s="29" t="s">
        <v>0</v>
      </c>
      <c r="D2" s="30"/>
      <c r="E2" s="66" t="s">
        <v>367</v>
      </c>
      <c r="F2" s="66"/>
      <c r="G2" s="27"/>
      <c r="H2" s="27"/>
    </row>
    <row r="3" spans="1:8" ht="42" customHeight="1" collapsed="1">
      <c r="A3" s="73" t="s">
        <v>304</v>
      </c>
      <c r="B3" s="24" t="s">
        <v>163</v>
      </c>
      <c r="C3" s="31" t="s">
        <v>1</v>
      </c>
      <c r="D3" s="32"/>
      <c r="E3" s="70" t="s">
        <v>164</v>
      </c>
      <c r="F3" s="70"/>
      <c r="G3" s="27"/>
      <c r="H3" s="27"/>
    </row>
    <row r="4" spans="1:8" ht="42" customHeight="1">
      <c r="A4" s="73"/>
      <c r="B4" s="24" t="s">
        <v>163</v>
      </c>
      <c r="C4" s="31" t="s">
        <v>2</v>
      </c>
      <c r="D4" s="32"/>
      <c r="E4" s="70" t="s">
        <v>167</v>
      </c>
      <c r="F4" s="70"/>
      <c r="G4" s="27"/>
      <c r="H4" s="27"/>
    </row>
    <row r="5" spans="1:8" ht="42" customHeight="1">
      <c r="A5" s="73"/>
      <c r="B5" s="24" t="s">
        <v>163</v>
      </c>
      <c r="C5" s="31" t="s">
        <v>3</v>
      </c>
      <c r="D5" s="32"/>
      <c r="E5" s="70" t="s">
        <v>165</v>
      </c>
      <c r="F5" s="70"/>
      <c r="G5" s="27"/>
      <c r="H5" s="27"/>
    </row>
    <row r="6" spans="1:8" ht="42" customHeight="1">
      <c r="A6" s="73"/>
      <c r="B6" s="24" t="s">
        <v>163</v>
      </c>
      <c r="C6" s="31" t="s">
        <v>4</v>
      </c>
      <c r="D6" s="32"/>
      <c r="E6" s="70" t="s">
        <v>166</v>
      </c>
      <c r="F6" s="70"/>
      <c r="G6" s="27"/>
      <c r="H6" s="27"/>
    </row>
    <row r="7" spans="1:8" ht="57.5" customHeight="1">
      <c r="A7" s="73"/>
      <c r="B7" s="24" t="s">
        <v>163</v>
      </c>
      <c r="C7" s="31" t="s">
        <v>5</v>
      </c>
      <c r="D7" s="32"/>
      <c r="E7" s="70" t="s">
        <v>168</v>
      </c>
      <c r="F7" s="70"/>
      <c r="G7" s="27"/>
      <c r="H7" s="27"/>
    </row>
    <row r="8" spans="1:8" ht="57.5" customHeight="1">
      <c r="A8" s="73"/>
      <c r="B8" s="24" t="s">
        <v>163</v>
      </c>
      <c r="C8" s="31" t="s">
        <v>6</v>
      </c>
      <c r="D8" s="32"/>
      <c r="E8" s="70" t="s">
        <v>169</v>
      </c>
      <c r="F8" s="70"/>
      <c r="G8" s="27"/>
      <c r="H8" s="27"/>
    </row>
    <row r="9" spans="1:8" ht="73.5" customHeight="1">
      <c r="A9" s="73"/>
      <c r="B9" s="24" t="s">
        <v>163</v>
      </c>
      <c r="C9" s="31" t="s">
        <v>305</v>
      </c>
      <c r="D9" s="33"/>
      <c r="E9" s="70" t="s">
        <v>371</v>
      </c>
      <c r="F9" s="70"/>
      <c r="G9" s="27"/>
      <c r="H9" s="27"/>
    </row>
    <row r="10" spans="1:8" ht="39.5" customHeight="1">
      <c r="A10" s="73"/>
      <c r="B10" s="24" t="s">
        <v>163</v>
      </c>
      <c r="C10" s="31" t="s">
        <v>7</v>
      </c>
      <c r="D10" s="34" t="s">
        <v>234</v>
      </c>
      <c r="E10" s="70" t="s">
        <v>233</v>
      </c>
      <c r="F10" s="70"/>
      <c r="G10" s="27"/>
      <c r="H10" s="27"/>
    </row>
    <row r="11" spans="1:8" ht="48.5" customHeight="1">
      <c r="A11" s="52" t="s">
        <v>310</v>
      </c>
      <c r="B11" s="24" t="s">
        <v>163</v>
      </c>
      <c r="C11" s="31" t="s">
        <v>8</v>
      </c>
      <c r="D11" s="32"/>
      <c r="E11" s="70" t="s">
        <v>181</v>
      </c>
      <c r="F11" s="70"/>
      <c r="G11" s="27"/>
      <c r="H11" s="27"/>
    </row>
    <row r="12" spans="1:8" ht="48.5" customHeight="1">
      <c r="A12" s="58"/>
      <c r="B12" s="24" t="s">
        <v>163</v>
      </c>
      <c r="C12" s="31" t="s">
        <v>9</v>
      </c>
      <c r="D12" s="32"/>
      <c r="E12" s="70" t="s">
        <v>182</v>
      </c>
      <c r="F12" s="70"/>
      <c r="G12" s="27"/>
      <c r="H12" s="27"/>
    </row>
    <row r="13" spans="1:8" ht="48.5" customHeight="1">
      <c r="A13" s="58"/>
      <c r="B13" s="24" t="s">
        <v>163</v>
      </c>
      <c r="C13" s="31" t="s">
        <v>10</v>
      </c>
      <c r="D13" s="32"/>
      <c r="E13" s="70" t="s">
        <v>241</v>
      </c>
      <c r="F13" s="70"/>
      <c r="G13" s="27"/>
      <c r="H13" s="27"/>
    </row>
    <row r="14" spans="1:8" ht="48.5" customHeight="1">
      <c r="A14" s="58"/>
      <c r="B14" s="24" t="s">
        <v>163</v>
      </c>
      <c r="C14" s="31" t="s">
        <v>11</v>
      </c>
      <c r="D14" s="32"/>
      <c r="E14" s="70" t="s">
        <v>183</v>
      </c>
      <c r="F14" s="70"/>
      <c r="G14" s="27"/>
      <c r="H14" s="27"/>
    </row>
    <row r="15" spans="1:8" ht="48.5" customHeight="1">
      <c r="A15" s="58"/>
      <c r="B15" s="24" t="s">
        <v>163</v>
      </c>
      <c r="C15" s="31" t="s">
        <v>12</v>
      </c>
      <c r="D15" s="34" t="s">
        <v>235</v>
      </c>
      <c r="E15" s="70" t="s">
        <v>233</v>
      </c>
      <c r="F15" s="70"/>
      <c r="G15" s="27"/>
      <c r="H15" s="27"/>
    </row>
    <row r="16" spans="1:8" ht="48.5" customHeight="1">
      <c r="A16" s="58"/>
      <c r="B16" s="24" t="s">
        <v>163</v>
      </c>
      <c r="C16" s="31" t="s">
        <v>13</v>
      </c>
      <c r="D16" s="32"/>
      <c r="E16" s="70"/>
      <c r="F16" s="70"/>
      <c r="G16" s="27"/>
      <c r="H16" s="27"/>
    </row>
    <row r="17" spans="1:8" ht="48.5" customHeight="1">
      <c r="A17" s="58"/>
      <c r="B17" s="24" t="s">
        <v>163</v>
      </c>
      <c r="C17" s="31" t="s">
        <v>14</v>
      </c>
      <c r="D17" s="32"/>
      <c r="E17" s="70" t="s">
        <v>236</v>
      </c>
      <c r="F17" s="70"/>
      <c r="G17" s="27"/>
      <c r="H17" s="27"/>
    </row>
    <row r="18" spans="1:8" ht="48.5" customHeight="1">
      <c r="A18" s="58"/>
      <c r="B18" s="35"/>
      <c r="C18" s="31" t="s">
        <v>15</v>
      </c>
      <c r="D18" s="32"/>
      <c r="E18" s="70" t="s">
        <v>237</v>
      </c>
      <c r="F18" s="70"/>
      <c r="G18" s="27"/>
      <c r="H18" s="27"/>
    </row>
    <row r="19" spans="1:8" ht="48.5" customHeight="1">
      <c r="A19" s="53"/>
      <c r="B19" s="35"/>
      <c r="C19" s="31" t="s">
        <v>16</v>
      </c>
      <c r="D19" s="32"/>
      <c r="E19" s="70" t="s">
        <v>238</v>
      </c>
      <c r="F19" s="70"/>
      <c r="G19" s="27"/>
      <c r="H19" s="27"/>
    </row>
    <row r="20" spans="1:8" ht="48.5" customHeight="1">
      <c r="A20" s="59" t="s">
        <v>311</v>
      </c>
      <c r="B20" s="24" t="s">
        <v>163</v>
      </c>
      <c r="C20" s="31" t="s">
        <v>17</v>
      </c>
      <c r="D20" s="32"/>
      <c r="E20" s="70"/>
      <c r="F20" s="70"/>
      <c r="G20" s="27"/>
      <c r="H20" s="27"/>
    </row>
    <row r="21" spans="1:8" ht="48.5" customHeight="1">
      <c r="A21" s="60"/>
      <c r="B21" s="24" t="s">
        <v>163</v>
      </c>
      <c r="C21" s="31" t="s">
        <v>18</v>
      </c>
      <c r="D21" s="32"/>
      <c r="E21" s="70" t="str">
        <f>IF(D20=D21,"","メールアドレスが相違しています。再度ご確認ください")</f>
        <v/>
      </c>
      <c r="F21" s="70"/>
      <c r="G21" s="27"/>
      <c r="H21" s="27"/>
    </row>
    <row r="22" spans="1:8" ht="82.5" customHeight="1">
      <c r="A22" s="54" t="s">
        <v>317</v>
      </c>
      <c r="B22" s="35"/>
      <c r="C22" s="50" t="s">
        <v>19</v>
      </c>
      <c r="D22" s="51"/>
      <c r="E22" s="72" t="s">
        <v>369</v>
      </c>
      <c r="F22" s="72"/>
      <c r="G22" s="27"/>
      <c r="H22" s="27"/>
    </row>
    <row r="23" spans="1:8" ht="82.5" customHeight="1">
      <c r="A23" s="55"/>
      <c r="B23" s="35"/>
      <c r="C23" s="48" t="s">
        <v>20</v>
      </c>
      <c r="D23" s="49"/>
      <c r="E23" s="65" t="s">
        <v>372</v>
      </c>
      <c r="F23" s="65"/>
      <c r="G23" s="27"/>
      <c r="H23" s="27"/>
    </row>
    <row r="24" spans="1:8" ht="54" customHeight="1">
      <c r="A24" s="55"/>
      <c r="B24" s="35"/>
      <c r="C24" s="50" t="s">
        <v>21</v>
      </c>
      <c r="D24" s="51"/>
      <c r="E24" s="72"/>
      <c r="F24" s="72"/>
      <c r="G24" s="27"/>
      <c r="H24" s="27"/>
    </row>
    <row r="25" spans="1:8" ht="54" customHeight="1">
      <c r="A25" s="55"/>
      <c r="B25" s="35"/>
      <c r="C25" s="48" t="s">
        <v>22</v>
      </c>
      <c r="D25" s="49"/>
      <c r="E25" s="65"/>
      <c r="F25" s="65"/>
      <c r="G25" s="27"/>
      <c r="H25" s="27"/>
    </row>
    <row r="26" spans="1:8" ht="54" customHeight="1">
      <c r="A26" s="55"/>
      <c r="B26" s="35"/>
      <c r="C26" s="50" t="s">
        <v>23</v>
      </c>
      <c r="D26" s="51"/>
      <c r="E26" s="72"/>
      <c r="F26" s="72"/>
      <c r="G26" s="27"/>
      <c r="H26" s="27"/>
    </row>
    <row r="27" spans="1:8" ht="54" customHeight="1">
      <c r="A27" s="55"/>
      <c r="B27" s="35"/>
      <c r="C27" s="48" t="s">
        <v>24</v>
      </c>
      <c r="D27" s="49"/>
      <c r="E27" s="65"/>
      <c r="F27" s="65"/>
      <c r="G27" s="27"/>
      <c r="H27" s="27"/>
    </row>
    <row r="28" spans="1:8" ht="54" customHeight="1">
      <c r="A28" s="55"/>
      <c r="B28" s="35"/>
      <c r="C28" s="50" t="s">
        <v>25</v>
      </c>
      <c r="D28" s="51"/>
      <c r="E28" s="72"/>
      <c r="F28" s="72"/>
      <c r="G28" s="27"/>
      <c r="H28" s="27"/>
    </row>
    <row r="29" spans="1:8" ht="54" customHeight="1">
      <c r="A29" s="55"/>
      <c r="B29" s="35"/>
      <c r="C29" s="48" t="s">
        <v>26</v>
      </c>
      <c r="D29" s="49"/>
      <c r="E29" s="65"/>
      <c r="F29" s="65"/>
      <c r="G29" s="27"/>
      <c r="H29" s="27"/>
    </row>
    <row r="30" spans="1:8" ht="54" customHeight="1">
      <c r="A30" s="55"/>
      <c r="B30" s="35"/>
      <c r="C30" s="50" t="s">
        <v>27</v>
      </c>
      <c r="D30" s="51"/>
      <c r="E30" s="72"/>
      <c r="F30" s="72"/>
      <c r="G30" s="27"/>
      <c r="H30" s="27"/>
    </row>
    <row r="31" spans="1:8" ht="54" customHeight="1">
      <c r="A31" s="55"/>
      <c r="B31" s="35"/>
      <c r="C31" s="48" t="s">
        <v>28</v>
      </c>
      <c r="D31" s="49"/>
      <c r="E31" s="65"/>
      <c r="F31" s="65"/>
      <c r="G31" s="27"/>
      <c r="H31" s="27"/>
    </row>
    <row r="32" spans="1:8" ht="54" customHeight="1">
      <c r="A32" s="55"/>
      <c r="B32" s="35"/>
      <c r="C32" s="50" t="s">
        <v>29</v>
      </c>
      <c r="D32" s="51"/>
      <c r="E32" s="72"/>
      <c r="F32" s="72"/>
      <c r="G32" s="27"/>
      <c r="H32" s="27"/>
    </row>
    <row r="33" spans="1:8" ht="54" customHeight="1">
      <c r="A33" s="55"/>
      <c r="B33" s="35"/>
      <c r="C33" s="48" t="s">
        <v>30</v>
      </c>
      <c r="D33" s="49"/>
      <c r="E33" s="65"/>
      <c r="F33" s="65"/>
      <c r="G33" s="27"/>
      <c r="H33" s="27"/>
    </row>
    <row r="34" spans="1:8" ht="54" customHeight="1">
      <c r="A34" s="55"/>
      <c r="B34" s="35"/>
      <c r="C34" s="50" t="s">
        <v>31</v>
      </c>
      <c r="D34" s="51"/>
      <c r="E34" s="72"/>
      <c r="F34" s="72"/>
      <c r="G34" s="27"/>
      <c r="H34" s="27"/>
    </row>
    <row r="35" spans="1:8" ht="54" customHeight="1">
      <c r="A35" s="55"/>
      <c r="B35" s="35"/>
      <c r="C35" s="48" t="s">
        <v>32</v>
      </c>
      <c r="D35" s="49"/>
      <c r="E35" s="65"/>
      <c r="F35" s="65"/>
      <c r="G35" s="27"/>
      <c r="H35" s="27"/>
    </row>
    <row r="36" spans="1:8" ht="54" customHeight="1">
      <c r="A36" s="55"/>
      <c r="B36" s="35"/>
      <c r="C36" s="50" t="s">
        <v>33</v>
      </c>
      <c r="D36" s="51"/>
      <c r="E36" s="72"/>
      <c r="F36" s="72"/>
      <c r="G36" s="27"/>
      <c r="H36" s="27"/>
    </row>
    <row r="37" spans="1:8" ht="54" customHeight="1">
      <c r="A37" s="55"/>
      <c r="B37" s="35"/>
      <c r="C37" s="48" t="s">
        <v>34</v>
      </c>
      <c r="D37" s="49"/>
      <c r="E37" s="65"/>
      <c r="F37" s="65"/>
      <c r="G37" s="27"/>
      <c r="H37" s="27"/>
    </row>
    <row r="38" spans="1:8" ht="54" customHeight="1">
      <c r="A38" s="55"/>
      <c r="B38" s="35"/>
      <c r="C38" s="50" t="s">
        <v>35</v>
      </c>
      <c r="D38" s="51"/>
      <c r="E38" s="72"/>
      <c r="F38" s="72"/>
      <c r="G38" s="27"/>
      <c r="H38" s="27"/>
    </row>
    <row r="39" spans="1:8" ht="54" customHeight="1">
      <c r="A39" s="55"/>
      <c r="B39" s="35"/>
      <c r="C39" s="48" t="s">
        <v>36</v>
      </c>
      <c r="D39" s="49"/>
      <c r="E39" s="65"/>
      <c r="F39" s="65"/>
      <c r="G39" s="27"/>
      <c r="H39" s="27"/>
    </row>
    <row r="40" spans="1:8" ht="54" customHeight="1">
      <c r="A40" s="55"/>
      <c r="B40" s="35"/>
      <c r="C40" s="50" t="s">
        <v>37</v>
      </c>
      <c r="D40" s="51"/>
      <c r="E40" s="72"/>
      <c r="F40" s="72"/>
      <c r="G40" s="27"/>
      <c r="H40" s="27"/>
    </row>
    <row r="41" spans="1:8" ht="54" customHeight="1">
      <c r="A41" s="55"/>
      <c r="B41" s="35"/>
      <c r="C41" s="48" t="s">
        <v>38</v>
      </c>
      <c r="D41" s="49"/>
      <c r="E41" s="65"/>
      <c r="F41" s="65"/>
      <c r="G41" s="27"/>
      <c r="H41" s="27"/>
    </row>
    <row r="42" spans="1:8" ht="54" customHeight="1">
      <c r="A42" s="55"/>
      <c r="B42" s="35"/>
      <c r="C42" s="50" t="s">
        <v>39</v>
      </c>
      <c r="D42" s="51"/>
      <c r="E42" s="72"/>
      <c r="F42" s="72"/>
      <c r="G42" s="27"/>
      <c r="H42" s="27"/>
    </row>
    <row r="43" spans="1:8" ht="54" customHeight="1">
      <c r="A43" s="55"/>
      <c r="B43" s="35"/>
      <c r="C43" s="48" t="s">
        <v>40</v>
      </c>
      <c r="D43" s="49"/>
      <c r="E43" s="65"/>
      <c r="F43" s="65"/>
      <c r="G43" s="27"/>
      <c r="H43" s="27"/>
    </row>
    <row r="44" spans="1:8" ht="54" customHeight="1">
      <c r="A44" s="55"/>
      <c r="B44" s="35"/>
      <c r="C44" s="50" t="s">
        <v>41</v>
      </c>
      <c r="D44" s="51"/>
      <c r="E44" s="72"/>
      <c r="F44" s="72"/>
      <c r="G44" s="27"/>
      <c r="H44" s="27"/>
    </row>
    <row r="45" spans="1:8" ht="54" customHeight="1">
      <c r="A45" s="55"/>
      <c r="B45" s="35"/>
      <c r="C45" s="48" t="s">
        <v>42</v>
      </c>
      <c r="D45" s="49"/>
      <c r="E45" s="65"/>
      <c r="F45" s="65"/>
      <c r="G45" s="27"/>
      <c r="H45" s="27"/>
    </row>
    <row r="46" spans="1:8" ht="54" customHeight="1">
      <c r="A46" s="55"/>
      <c r="B46" s="35"/>
      <c r="C46" s="50" t="s">
        <v>43</v>
      </c>
      <c r="D46" s="51"/>
      <c r="E46" s="72"/>
      <c r="F46" s="72"/>
      <c r="G46" s="27"/>
      <c r="H46" s="27"/>
    </row>
    <row r="47" spans="1:8" ht="54" customHeight="1">
      <c r="A47" s="55"/>
      <c r="B47" s="35"/>
      <c r="C47" s="48" t="s">
        <v>44</v>
      </c>
      <c r="D47" s="49"/>
      <c r="E47" s="65"/>
      <c r="F47" s="65"/>
      <c r="G47" s="27"/>
      <c r="H47" s="27"/>
    </row>
    <row r="48" spans="1:8" ht="54" customHeight="1">
      <c r="A48" s="55"/>
      <c r="B48" s="35"/>
      <c r="C48" s="50" t="s">
        <v>45</v>
      </c>
      <c r="D48" s="51"/>
      <c r="E48" s="72"/>
      <c r="F48" s="72"/>
      <c r="G48" s="27"/>
      <c r="H48" s="27"/>
    </row>
    <row r="49" spans="1:8" ht="54" customHeight="1">
      <c r="A49" s="56"/>
      <c r="B49" s="35"/>
      <c r="C49" s="48" t="s">
        <v>46</v>
      </c>
      <c r="D49" s="49"/>
      <c r="E49" s="65"/>
      <c r="F49" s="65"/>
      <c r="G49" s="27"/>
      <c r="H49" s="27"/>
    </row>
    <row r="50" spans="1:8" ht="36.5" customHeight="1">
      <c r="A50" s="61" t="s">
        <v>318</v>
      </c>
      <c r="B50" s="35"/>
      <c r="C50" s="46" t="s">
        <v>47</v>
      </c>
      <c r="D50" s="47"/>
      <c r="E50" s="68" t="s">
        <v>370</v>
      </c>
      <c r="F50" s="68"/>
      <c r="G50" s="27"/>
      <c r="H50" s="27"/>
    </row>
    <row r="51" spans="1:8" ht="36.5" customHeight="1">
      <c r="A51" s="62"/>
      <c r="B51" s="35"/>
      <c r="C51" s="44" t="s">
        <v>48</v>
      </c>
      <c r="D51" s="45"/>
      <c r="E51" s="67"/>
      <c r="F51" s="67"/>
      <c r="G51" s="27"/>
      <c r="H51" s="27"/>
    </row>
    <row r="52" spans="1:8" ht="36.5" customHeight="1">
      <c r="A52" s="62"/>
      <c r="B52" s="35"/>
      <c r="C52" s="44" t="s">
        <v>49</v>
      </c>
      <c r="D52" s="45"/>
      <c r="E52" s="67"/>
      <c r="F52" s="67"/>
      <c r="G52" s="27"/>
      <c r="H52" s="27"/>
    </row>
    <row r="53" spans="1:8" ht="36.5" customHeight="1">
      <c r="A53" s="62"/>
      <c r="B53" s="35"/>
      <c r="C53" s="44" t="s">
        <v>50</v>
      </c>
      <c r="D53" s="45"/>
      <c r="E53" s="67"/>
      <c r="F53" s="67"/>
      <c r="G53" s="27"/>
      <c r="H53" s="27"/>
    </row>
    <row r="54" spans="1:8" ht="36.5" customHeight="1">
      <c r="A54" s="62"/>
      <c r="B54" s="35"/>
      <c r="C54" s="44" t="s">
        <v>51</v>
      </c>
      <c r="D54" s="45"/>
      <c r="E54" s="67"/>
      <c r="F54" s="67"/>
      <c r="G54" s="27"/>
      <c r="H54" s="27"/>
    </row>
    <row r="55" spans="1:8" ht="36.5" customHeight="1">
      <c r="A55" s="62"/>
      <c r="B55" s="35"/>
      <c r="C55" s="44" t="s">
        <v>52</v>
      </c>
      <c r="D55" s="45"/>
      <c r="E55" s="67"/>
      <c r="F55" s="67"/>
      <c r="G55" s="27"/>
      <c r="H55" s="27"/>
    </row>
    <row r="56" spans="1:8" ht="36.5" customHeight="1">
      <c r="A56" s="62"/>
      <c r="B56" s="35"/>
      <c r="C56" s="48" t="s">
        <v>53</v>
      </c>
      <c r="D56" s="49"/>
      <c r="E56" s="65"/>
      <c r="F56" s="65"/>
      <c r="G56" s="27"/>
      <c r="H56" s="27"/>
    </row>
    <row r="57" spans="1:8" ht="36.5" customHeight="1">
      <c r="A57" s="62"/>
      <c r="B57" s="35"/>
      <c r="C57" s="46" t="s">
        <v>54</v>
      </c>
      <c r="D57" s="47"/>
      <c r="E57" s="68"/>
      <c r="F57" s="68"/>
      <c r="G57" s="27"/>
      <c r="H57" s="27"/>
    </row>
    <row r="58" spans="1:8" ht="36.5" customHeight="1">
      <c r="A58" s="62"/>
      <c r="B58" s="35"/>
      <c r="C58" s="44" t="s">
        <v>55</v>
      </c>
      <c r="D58" s="45"/>
      <c r="E58" s="67"/>
      <c r="F58" s="67"/>
      <c r="G58" s="27"/>
      <c r="H58" s="27"/>
    </row>
    <row r="59" spans="1:8" ht="36.5" customHeight="1">
      <c r="A59" s="62"/>
      <c r="B59" s="35"/>
      <c r="C59" s="44" t="s">
        <v>56</v>
      </c>
      <c r="D59" s="45"/>
      <c r="E59" s="67"/>
      <c r="F59" s="67"/>
      <c r="G59" s="27"/>
      <c r="H59" s="27"/>
    </row>
    <row r="60" spans="1:8" ht="36.5" customHeight="1">
      <c r="A60" s="62"/>
      <c r="B60" s="35"/>
      <c r="C60" s="44" t="s">
        <v>57</v>
      </c>
      <c r="D60" s="45"/>
      <c r="E60" s="67"/>
      <c r="F60" s="67"/>
      <c r="G60" s="27"/>
      <c r="H60" s="27"/>
    </row>
    <row r="61" spans="1:8" ht="36.5" customHeight="1">
      <c r="A61" s="62"/>
      <c r="B61" s="35"/>
      <c r="C61" s="44" t="s">
        <v>58</v>
      </c>
      <c r="D61" s="45"/>
      <c r="E61" s="67"/>
      <c r="F61" s="67"/>
      <c r="G61" s="27"/>
      <c r="H61" s="27"/>
    </row>
    <row r="62" spans="1:8" ht="36.5" customHeight="1">
      <c r="A62" s="62"/>
      <c r="B62" s="35"/>
      <c r="C62" s="44" t="s">
        <v>59</v>
      </c>
      <c r="D62" s="45"/>
      <c r="E62" s="67"/>
      <c r="F62" s="67"/>
      <c r="G62" s="27"/>
      <c r="H62" s="27"/>
    </row>
    <row r="63" spans="1:8" ht="36.5" customHeight="1">
      <c r="A63" s="62"/>
      <c r="B63" s="35"/>
      <c r="C63" s="48" t="s">
        <v>60</v>
      </c>
      <c r="D63" s="49"/>
      <c r="E63" s="65"/>
      <c r="F63" s="65"/>
      <c r="G63" s="27"/>
      <c r="H63" s="27"/>
    </row>
    <row r="64" spans="1:8" ht="36.5" customHeight="1">
      <c r="A64" s="62"/>
      <c r="B64" s="35"/>
      <c r="C64" s="46" t="s">
        <v>61</v>
      </c>
      <c r="D64" s="47"/>
      <c r="E64" s="68"/>
      <c r="F64" s="68"/>
      <c r="G64" s="27"/>
      <c r="H64" s="27"/>
    </row>
    <row r="65" spans="1:8" ht="36.5" customHeight="1">
      <c r="A65" s="62"/>
      <c r="B65" s="35"/>
      <c r="C65" s="44" t="s">
        <v>62</v>
      </c>
      <c r="D65" s="45"/>
      <c r="E65" s="67"/>
      <c r="F65" s="67"/>
      <c r="G65" s="27"/>
      <c r="H65" s="27"/>
    </row>
    <row r="66" spans="1:8" ht="36.5" customHeight="1">
      <c r="A66" s="62"/>
      <c r="B66" s="35"/>
      <c r="C66" s="44" t="s">
        <v>63</v>
      </c>
      <c r="D66" s="45"/>
      <c r="E66" s="67"/>
      <c r="F66" s="67"/>
      <c r="G66" s="27"/>
      <c r="H66" s="27"/>
    </row>
    <row r="67" spans="1:8" ht="36.5" customHeight="1">
      <c r="A67" s="62"/>
      <c r="B67" s="35"/>
      <c r="C67" s="44" t="s">
        <v>64</v>
      </c>
      <c r="D67" s="45"/>
      <c r="E67" s="67"/>
      <c r="F67" s="67"/>
      <c r="G67" s="27"/>
      <c r="H67" s="27"/>
    </row>
    <row r="68" spans="1:8" ht="36.5" customHeight="1">
      <c r="A68" s="62"/>
      <c r="B68" s="35"/>
      <c r="C68" s="44" t="s">
        <v>65</v>
      </c>
      <c r="D68" s="45"/>
      <c r="E68" s="67"/>
      <c r="F68" s="67"/>
      <c r="G68" s="27"/>
      <c r="H68" s="27"/>
    </row>
    <row r="69" spans="1:8" ht="36.5" customHeight="1">
      <c r="A69" s="62"/>
      <c r="B69" s="35"/>
      <c r="C69" s="44" t="s">
        <v>66</v>
      </c>
      <c r="D69" s="45"/>
      <c r="E69" s="67"/>
      <c r="F69" s="67"/>
      <c r="G69" s="27"/>
      <c r="H69" s="27"/>
    </row>
    <row r="70" spans="1:8" ht="36.5" customHeight="1">
      <c r="A70" s="62"/>
      <c r="B70" s="35"/>
      <c r="C70" s="48" t="s">
        <v>67</v>
      </c>
      <c r="D70" s="49"/>
      <c r="E70" s="65"/>
      <c r="F70" s="65"/>
      <c r="G70" s="27"/>
      <c r="H70" s="27"/>
    </row>
    <row r="71" spans="1:8" ht="36.5" customHeight="1">
      <c r="A71" s="62"/>
      <c r="B71" s="35"/>
      <c r="C71" s="46" t="s">
        <v>68</v>
      </c>
      <c r="D71" s="47"/>
      <c r="E71" s="68"/>
      <c r="F71" s="68"/>
      <c r="G71" s="27"/>
      <c r="H71" s="27"/>
    </row>
    <row r="72" spans="1:8" ht="36.5" customHeight="1">
      <c r="A72" s="62"/>
      <c r="B72" s="35"/>
      <c r="C72" s="44" t="s">
        <v>69</v>
      </c>
      <c r="D72" s="45"/>
      <c r="E72" s="67"/>
      <c r="F72" s="67"/>
      <c r="G72" s="27"/>
      <c r="H72" s="27"/>
    </row>
    <row r="73" spans="1:8" ht="36.5" customHeight="1">
      <c r="A73" s="62"/>
      <c r="B73" s="35"/>
      <c r="C73" s="44" t="s">
        <v>70</v>
      </c>
      <c r="D73" s="45"/>
      <c r="E73" s="67"/>
      <c r="F73" s="67"/>
      <c r="G73" s="27"/>
      <c r="H73" s="27"/>
    </row>
    <row r="74" spans="1:8" ht="36.5" customHeight="1">
      <c r="A74" s="62"/>
      <c r="B74" s="35"/>
      <c r="C74" s="44" t="s">
        <v>71</v>
      </c>
      <c r="D74" s="45"/>
      <c r="E74" s="67"/>
      <c r="F74" s="67"/>
      <c r="G74" s="27"/>
      <c r="H74" s="27"/>
    </row>
    <row r="75" spans="1:8" ht="36.5" customHeight="1">
      <c r="A75" s="62"/>
      <c r="B75" s="35"/>
      <c r="C75" s="44" t="s">
        <v>72</v>
      </c>
      <c r="D75" s="45"/>
      <c r="E75" s="67"/>
      <c r="F75" s="67"/>
      <c r="G75" s="27"/>
      <c r="H75" s="27"/>
    </row>
    <row r="76" spans="1:8" ht="36.5" customHeight="1">
      <c r="A76" s="62"/>
      <c r="B76" s="35"/>
      <c r="C76" s="44" t="s">
        <v>73</v>
      </c>
      <c r="D76" s="45"/>
      <c r="E76" s="67"/>
      <c r="F76" s="67"/>
      <c r="G76" s="27"/>
      <c r="H76" s="27"/>
    </row>
    <row r="77" spans="1:8" ht="36.5" customHeight="1">
      <c r="A77" s="62"/>
      <c r="B77" s="35"/>
      <c r="C77" s="48" t="s">
        <v>74</v>
      </c>
      <c r="D77" s="49"/>
      <c r="E77" s="65"/>
      <c r="F77" s="65"/>
      <c r="G77" s="27"/>
      <c r="H77" s="27"/>
    </row>
    <row r="78" spans="1:8" ht="36.5" customHeight="1">
      <c r="A78" s="62"/>
      <c r="B78" s="35"/>
      <c r="C78" s="44" t="s">
        <v>75</v>
      </c>
      <c r="D78" s="45"/>
      <c r="E78" s="67"/>
      <c r="F78" s="67"/>
      <c r="G78" s="27"/>
      <c r="H78" s="27"/>
    </row>
    <row r="79" spans="1:8" ht="36.5" customHeight="1">
      <c r="A79" s="62"/>
      <c r="B79" s="35"/>
      <c r="C79" s="44" t="s">
        <v>76</v>
      </c>
      <c r="D79" s="45"/>
      <c r="E79" s="67"/>
      <c r="F79" s="67"/>
      <c r="G79" s="27"/>
      <c r="H79" s="27"/>
    </row>
    <row r="80" spans="1:8" ht="36.5" customHeight="1">
      <c r="A80" s="62"/>
      <c r="B80" s="35"/>
      <c r="C80" s="44" t="s">
        <v>77</v>
      </c>
      <c r="D80" s="45"/>
      <c r="E80" s="67"/>
      <c r="F80" s="67"/>
      <c r="G80" s="27"/>
      <c r="H80" s="27"/>
    </row>
    <row r="81" spans="1:8" ht="36.5" customHeight="1">
      <c r="A81" s="62"/>
      <c r="B81" s="35"/>
      <c r="C81" s="44" t="s">
        <v>78</v>
      </c>
      <c r="D81" s="45"/>
      <c r="E81" s="67"/>
      <c r="F81" s="67"/>
      <c r="G81" s="27"/>
      <c r="H81" s="27"/>
    </row>
    <row r="82" spans="1:8" ht="36.5" customHeight="1">
      <c r="A82" s="62"/>
      <c r="B82" s="35"/>
      <c r="C82" s="44" t="s">
        <v>79</v>
      </c>
      <c r="D82" s="45"/>
      <c r="E82" s="67"/>
      <c r="F82" s="67"/>
      <c r="G82" s="27"/>
      <c r="H82" s="27"/>
    </row>
    <row r="83" spans="1:8" ht="36.5" customHeight="1">
      <c r="A83" s="62"/>
      <c r="B83" s="35"/>
      <c r="C83" s="44" t="s">
        <v>80</v>
      </c>
      <c r="D83" s="45"/>
      <c r="E83" s="67"/>
      <c r="F83" s="67"/>
      <c r="G83" s="27"/>
      <c r="H83" s="27"/>
    </row>
    <row r="84" spans="1:8" ht="36.5" customHeight="1">
      <c r="A84" s="62"/>
      <c r="B84" s="35"/>
      <c r="C84" s="44" t="s">
        <v>81</v>
      </c>
      <c r="D84" s="45"/>
      <c r="E84" s="67"/>
      <c r="F84" s="67"/>
      <c r="G84" s="27"/>
      <c r="H84" s="27"/>
    </row>
    <row r="85" spans="1:8" ht="36.5" customHeight="1">
      <c r="A85" s="62"/>
      <c r="B85" s="35"/>
      <c r="C85" s="46" t="s">
        <v>82</v>
      </c>
      <c r="D85" s="47"/>
      <c r="E85" s="68"/>
      <c r="F85" s="68"/>
      <c r="G85" s="27"/>
      <c r="H85" s="27"/>
    </row>
    <row r="86" spans="1:8" ht="36.5" customHeight="1">
      <c r="A86" s="62"/>
      <c r="B86" s="35"/>
      <c r="C86" s="44" t="s">
        <v>83</v>
      </c>
      <c r="D86" s="45"/>
      <c r="E86" s="67"/>
      <c r="F86" s="67"/>
      <c r="G86" s="27"/>
      <c r="H86" s="27"/>
    </row>
    <row r="87" spans="1:8" ht="36.5" customHeight="1">
      <c r="A87" s="62"/>
      <c r="B87" s="35"/>
      <c r="C87" s="44" t="s">
        <v>84</v>
      </c>
      <c r="D87" s="45"/>
      <c r="E87" s="67"/>
      <c r="F87" s="67"/>
      <c r="G87" s="27"/>
      <c r="H87" s="27"/>
    </row>
    <row r="88" spans="1:8" ht="36.5" customHeight="1">
      <c r="A88" s="62"/>
      <c r="B88" s="35"/>
      <c r="C88" s="44" t="s">
        <v>85</v>
      </c>
      <c r="D88" s="45"/>
      <c r="E88" s="67"/>
      <c r="F88" s="67"/>
      <c r="G88" s="27"/>
      <c r="H88" s="27"/>
    </row>
    <row r="89" spans="1:8" ht="36.5" customHeight="1">
      <c r="A89" s="62"/>
      <c r="B89" s="35"/>
      <c r="C89" s="44" t="s">
        <v>86</v>
      </c>
      <c r="D89" s="45"/>
      <c r="E89" s="67"/>
      <c r="F89" s="67"/>
      <c r="G89" s="27"/>
      <c r="H89" s="27"/>
    </row>
    <row r="90" spans="1:8" ht="36.5" customHeight="1">
      <c r="A90" s="62"/>
      <c r="B90" s="35"/>
      <c r="C90" s="44" t="s">
        <v>87</v>
      </c>
      <c r="D90" s="45"/>
      <c r="E90" s="67"/>
      <c r="F90" s="67"/>
      <c r="G90" s="27"/>
      <c r="H90" s="27"/>
    </row>
    <row r="91" spans="1:8" ht="36.5" customHeight="1">
      <c r="A91" s="62"/>
      <c r="B91" s="35"/>
      <c r="C91" s="48" t="s">
        <v>88</v>
      </c>
      <c r="D91" s="49"/>
      <c r="E91" s="65"/>
      <c r="F91" s="65"/>
      <c r="G91" s="27"/>
      <c r="H91" s="27"/>
    </row>
    <row r="92" spans="1:8" ht="36.5" customHeight="1">
      <c r="A92" s="62"/>
      <c r="B92" s="35"/>
      <c r="C92" s="46" t="s">
        <v>89</v>
      </c>
      <c r="D92" s="47"/>
      <c r="E92" s="68"/>
      <c r="F92" s="68"/>
      <c r="G92" s="27"/>
      <c r="H92" s="27"/>
    </row>
    <row r="93" spans="1:8" ht="36.5" customHeight="1">
      <c r="A93" s="62"/>
      <c r="B93" s="35"/>
      <c r="C93" s="44" t="s">
        <v>90</v>
      </c>
      <c r="D93" s="45"/>
      <c r="E93" s="67"/>
      <c r="F93" s="67"/>
      <c r="G93" s="27"/>
      <c r="H93" s="27"/>
    </row>
    <row r="94" spans="1:8" ht="36.5" customHeight="1">
      <c r="A94" s="62"/>
      <c r="B94" s="35"/>
      <c r="C94" s="44" t="s">
        <v>91</v>
      </c>
      <c r="D94" s="45"/>
      <c r="E94" s="67"/>
      <c r="F94" s="67"/>
      <c r="G94" s="27"/>
      <c r="H94" s="27"/>
    </row>
    <row r="95" spans="1:8" ht="36.5" customHeight="1">
      <c r="A95" s="62"/>
      <c r="B95" s="35"/>
      <c r="C95" s="44" t="s">
        <v>92</v>
      </c>
      <c r="D95" s="45"/>
      <c r="E95" s="67"/>
      <c r="F95" s="67"/>
      <c r="G95" s="27"/>
      <c r="H95" s="27"/>
    </row>
    <row r="96" spans="1:8" ht="36.5" customHeight="1">
      <c r="A96" s="62"/>
      <c r="B96" s="35"/>
      <c r="C96" s="44" t="s">
        <v>93</v>
      </c>
      <c r="D96" s="45"/>
      <c r="E96" s="67"/>
      <c r="F96" s="67"/>
      <c r="G96" s="27"/>
      <c r="H96" s="27"/>
    </row>
    <row r="97" spans="1:8" ht="36.5" customHeight="1">
      <c r="A97" s="62"/>
      <c r="B97" s="35"/>
      <c r="C97" s="44" t="s">
        <v>94</v>
      </c>
      <c r="D97" s="45"/>
      <c r="E97" s="67"/>
      <c r="F97" s="67"/>
      <c r="G97" s="27"/>
      <c r="H97" s="27"/>
    </row>
    <row r="98" spans="1:8" ht="36.5" customHeight="1">
      <c r="A98" s="62"/>
      <c r="B98" s="35"/>
      <c r="C98" s="48" t="s">
        <v>95</v>
      </c>
      <c r="D98" s="49"/>
      <c r="E98" s="65"/>
      <c r="F98" s="65"/>
      <c r="G98" s="27"/>
      <c r="H98" s="27"/>
    </row>
    <row r="99" spans="1:8" ht="36.5" customHeight="1">
      <c r="A99" s="62"/>
      <c r="B99" s="35"/>
      <c r="C99" s="46" t="s">
        <v>96</v>
      </c>
      <c r="D99" s="47"/>
      <c r="E99" s="68"/>
      <c r="F99" s="68"/>
      <c r="G99" s="27"/>
      <c r="H99" s="27"/>
    </row>
    <row r="100" spans="1:8" ht="36.5" customHeight="1">
      <c r="A100" s="62"/>
      <c r="B100" s="35"/>
      <c r="C100" s="44" t="s">
        <v>97</v>
      </c>
      <c r="D100" s="45"/>
      <c r="E100" s="67"/>
      <c r="F100" s="67"/>
      <c r="G100" s="27"/>
      <c r="H100" s="27"/>
    </row>
    <row r="101" spans="1:8" ht="36.5" customHeight="1">
      <c r="A101" s="62"/>
      <c r="B101" s="35"/>
      <c r="C101" s="44" t="s">
        <v>98</v>
      </c>
      <c r="D101" s="45"/>
      <c r="E101" s="67"/>
      <c r="F101" s="67"/>
      <c r="G101" s="27"/>
      <c r="H101" s="27"/>
    </row>
    <row r="102" spans="1:8" ht="36.5" customHeight="1">
      <c r="A102" s="62"/>
      <c r="B102" s="35"/>
      <c r="C102" s="44" t="s">
        <v>99</v>
      </c>
      <c r="D102" s="45"/>
      <c r="E102" s="67"/>
      <c r="F102" s="67"/>
      <c r="G102" s="27"/>
      <c r="H102" s="27"/>
    </row>
    <row r="103" spans="1:8" ht="36.5" customHeight="1">
      <c r="A103" s="62"/>
      <c r="B103" s="35"/>
      <c r="C103" s="44" t="s">
        <v>100</v>
      </c>
      <c r="D103" s="45"/>
      <c r="E103" s="67"/>
      <c r="F103" s="67"/>
      <c r="G103" s="27"/>
      <c r="H103" s="27"/>
    </row>
    <row r="104" spans="1:8" ht="36.5" customHeight="1">
      <c r="A104" s="62"/>
      <c r="B104" s="35"/>
      <c r="C104" s="44" t="s">
        <v>101</v>
      </c>
      <c r="D104" s="45"/>
      <c r="E104" s="67"/>
      <c r="F104" s="67"/>
      <c r="G104" s="27"/>
      <c r="H104" s="27"/>
    </row>
    <row r="105" spans="1:8" ht="36.5" customHeight="1">
      <c r="A105" s="62"/>
      <c r="B105" s="35"/>
      <c r="C105" s="48" t="s">
        <v>102</v>
      </c>
      <c r="D105" s="49"/>
      <c r="E105" s="65"/>
      <c r="F105" s="65"/>
      <c r="G105" s="27"/>
      <c r="H105" s="27"/>
    </row>
    <row r="106" spans="1:8" ht="36.5" customHeight="1">
      <c r="A106" s="62"/>
      <c r="B106" s="35"/>
      <c r="C106" s="46" t="s">
        <v>103</v>
      </c>
      <c r="D106" s="47"/>
      <c r="E106" s="68"/>
      <c r="F106" s="68"/>
      <c r="G106" s="27"/>
      <c r="H106" s="27"/>
    </row>
    <row r="107" spans="1:8" ht="36.5" customHeight="1">
      <c r="A107" s="62"/>
      <c r="B107" s="35"/>
      <c r="C107" s="44" t="s">
        <v>104</v>
      </c>
      <c r="D107" s="45"/>
      <c r="E107" s="67"/>
      <c r="F107" s="67"/>
      <c r="G107" s="27"/>
      <c r="H107" s="27"/>
    </row>
    <row r="108" spans="1:8" ht="36.5" customHeight="1">
      <c r="A108" s="62"/>
      <c r="B108" s="35"/>
      <c r="C108" s="44" t="s">
        <v>105</v>
      </c>
      <c r="D108" s="45"/>
      <c r="E108" s="67"/>
      <c r="F108" s="67"/>
      <c r="G108" s="27"/>
      <c r="H108" s="27"/>
    </row>
    <row r="109" spans="1:8" ht="36.5" customHeight="1">
      <c r="A109" s="62"/>
      <c r="B109" s="35"/>
      <c r="C109" s="44" t="s">
        <v>106</v>
      </c>
      <c r="D109" s="45"/>
      <c r="E109" s="67"/>
      <c r="F109" s="67"/>
      <c r="G109" s="27"/>
      <c r="H109" s="27"/>
    </row>
    <row r="110" spans="1:8" ht="36.5" customHeight="1">
      <c r="A110" s="62"/>
      <c r="B110" s="35"/>
      <c r="C110" s="44" t="s">
        <v>107</v>
      </c>
      <c r="D110" s="45"/>
      <c r="E110" s="67"/>
      <c r="F110" s="67"/>
      <c r="G110" s="27"/>
      <c r="H110" s="27"/>
    </row>
    <row r="111" spans="1:8" ht="36.5" customHeight="1">
      <c r="A111" s="62"/>
      <c r="B111" s="35"/>
      <c r="C111" s="44" t="s">
        <v>108</v>
      </c>
      <c r="D111" s="45"/>
      <c r="E111" s="67"/>
      <c r="F111" s="67"/>
      <c r="G111" s="27"/>
      <c r="H111" s="27"/>
    </row>
    <row r="112" spans="1:8" ht="36.5" customHeight="1">
      <c r="A112" s="62"/>
      <c r="B112" s="35"/>
      <c r="C112" s="48" t="s">
        <v>109</v>
      </c>
      <c r="D112" s="49"/>
      <c r="E112" s="65"/>
      <c r="F112" s="65"/>
      <c r="G112" s="27"/>
      <c r="H112" s="27"/>
    </row>
    <row r="113" spans="1:8" ht="36.5" customHeight="1">
      <c r="A113" s="62"/>
      <c r="B113" s="35"/>
      <c r="C113" s="46" t="s">
        <v>110</v>
      </c>
      <c r="D113" s="47"/>
      <c r="E113" s="68"/>
      <c r="F113" s="68"/>
      <c r="G113" s="27"/>
      <c r="H113" s="27"/>
    </row>
    <row r="114" spans="1:8" ht="36.5" customHeight="1">
      <c r="A114" s="62"/>
      <c r="B114" s="35"/>
      <c r="C114" s="44" t="s">
        <v>111</v>
      </c>
      <c r="D114" s="45"/>
      <c r="E114" s="67"/>
      <c r="F114" s="67"/>
      <c r="G114" s="27"/>
      <c r="H114" s="27"/>
    </row>
    <row r="115" spans="1:8" ht="36.5" customHeight="1">
      <c r="A115" s="62"/>
      <c r="B115" s="35"/>
      <c r="C115" s="44" t="s">
        <v>112</v>
      </c>
      <c r="D115" s="45"/>
      <c r="E115" s="67"/>
      <c r="F115" s="67"/>
      <c r="G115" s="27"/>
      <c r="H115" s="27"/>
    </row>
    <row r="116" spans="1:8" ht="36.5" customHeight="1">
      <c r="A116" s="62"/>
      <c r="B116" s="35"/>
      <c r="C116" s="44" t="s">
        <v>113</v>
      </c>
      <c r="D116" s="45"/>
      <c r="E116" s="67"/>
      <c r="F116" s="67"/>
      <c r="G116" s="27"/>
      <c r="H116" s="27"/>
    </row>
    <row r="117" spans="1:8" ht="36.5" customHeight="1">
      <c r="A117" s="62"/>
      <c r="B117" s="35"/>
      <c r="C117" s="44" t="s">
        <v>114</v>
      </c>
      <c r="D117" s="45"/>
      <c r="E117" s="67"/>
      <c r="F117" s="67"/>
      <c r="G117" s="27"/>
      <c r="H117" s="27"/>
    </row>
    <row r="118" spans="1:8" ht="36.5" customHeight="1">
      <c r="A118" s="62"/>
      <c r="B118" s="35"/>
      <c r="C118" s="44" t="s">
        <v>115</v>
      </c>
      <c r="D118" s="45"/>
      <c r="E118" s="67"/>
      <c r="F118" s="67"/>
      <c r="G118" s="27"/>
      <c r="H118" s="27"/>
    </row>
    <row r="119" spans="1:8" ht="36.5" customHeight="1">
      <c r="A119" s="62"/>
      <c r="B119" s="35"/>
      <c r="C119" s="48" t="s">
        <v>116</v>
      </c>
      <c r="D119" s="49"/>
      <c r="E119" s="65"/>
      <c r="F119" s="65"/>
      <c r="G119" s="27"/>
      <c r="H119" s="27"/>
    </row>
    <row r="120" spans="1:8" ht="36.5" customHeight="1">
      <c r="A120" s="62"/>
      <c r="B120" s="35"/>
      <c r="C120" s="46" t="s">
        <v>117</v>
      </c>
      <c r="D120" s="47"/>
      <c r="E120" s="68"/>
      <c r="F120" s="68"/>
      <c r="G120" s="27"/>
      <c r="H120" s="27"/>
    </row>
    <row r="121" spans="1:8" ht="36.5" customHeight="1">
      <c r="A121" s="62"/>
      <c r="B121" s="35"/>
      <c r="C121" s="44" t="s">
        <v>118</v>
      </c>
      <c r="D121" s="45"/>
      <c r="E121" s="67"/>
      <c r="F121" s="67"/>
      <c r="G121" s="27"/>
      <c r="H121" s="27"/>
    </row>
    <row r="122" spans="1:8" ht="36.5" customHeight="1">
      <c r="A122" s="62"/>
      <c r="B122" s="35"/>
      <c r="C122" s="44" t="s">
        <v>119</v>
      </c>
      <c r="D122" s="45"/>
      <c r="E122" s="67"/>
      <c r="F122" s="67"/>
      <c r="G122" s="27"/>
      <c r="H122" s="27"/>
    </row>
    <row r="123" spans="1:8" ht="36.5" customHeight="1">
      <c r="A123" s="62"/>
      <c r="B123" s="35"/>
      <c r="C123" s="44" t="s">
        <v>120</v>
      </c>
      <c r="D123" s="45"/>
      <c r="E123" s="67"/>
      <c r="F123" s="67"/>
      <c r="G123" s="27"/>
      <c r="H123" s="27"/>
    </row>
    <row r="124" spans="1:8" ht="36.5" customHeight="1">
      <c r="A124" s="62"/>
      <c r="B124" s="35"/>
      <c r="C124" s="44" t="s">
        <v>121</v>
      </c>
      <c r="D124" s="45"/>
      <c r="E124" s="67"/>
      <c r="F124" s="67"/>
      <c r="G124" s="27"/>
      <c r="H124" s="27"/>
    </row>
    <row r="125" spans="1:8" ht="36.5" customHeight="1">
      <c r="A125" s="62"/>
      <c r="B125" s="35"/>
      <c r="C125" s="44" t="s">
        <v>122</v>
      </c>
      <c r="D125" s="45"/>
      <c r="E125" s="67"/>
      <c r="F125" s="67"/>
      <c r="G125" s="27"/>
      <c r="H125" s="27"/>
    </row>
    <row r="126" spans="1:8" ht="36.5" customHeight="1">
      <c r="A126" s="62"/>
      <c r="B126" s="35"/>
      <c r="C126" s="48" t="s">
        <v>123</v>
      </c>
      <c r="D126" s="49"/>
      <c r="E126" s="65"/>
      <c r="F126" s="65"/>
      <c r="G126" s="27"/>
      <c r="H126" s="27"/>
    </row>
    <row r="127" spans="1:8" ht="36.5" customHeight="1">
      <c r="A127" s="62"/>
      <c r="B127" s="35"/>
      <c r="C127" s="46" t="s">
        <v>124</v>
      </c>
      <c r="D127" s="47"/>
      <c r="E127" s="68"/>
      <c r="F127" s="68"/>
      <c r="G127" s="27"/>
      <c r="H127" s="27"/>
    </row>
    <row r="128" spans="1:8" ht="36.5" customHeight="1">
      <c r="A128" s="62"/>
      <c r="B128" s="35"/>
      <c r="C128" s="44" t="s">
        <v>125</v>
      </c>
      <c r="D128" s="45"/>
      <c r="E128" s="67"/>
      <c r="F128" s="67"/>
      <c r="G128" s="27"/>
      <c r="H128" s="27"/>
    </row>
    <row r="129" spans="1:8" ht="36.5" customHeight="1">
      <c r="A129" s="62"/>
      <c r="B129" s="35"/>
      <c r="C129" s="44" t="s">
        <v>126</v>
      </c>
      <c r="D129" s="45"/>
      <c r="E129" s="67"/>
      <c r="F129" s="67"/>
      <c r="G129" s="27"/>
      <c r="H129" s="27"/>
    </row>
    <row r="130" spans="1:8" ht="36.5" customHeight="1">
      <c r="A130" s="62"/>
      <c r="B130" s="35"/>
      <c r="C130" s="44" t="s">
        <v>127</v>
      </c>
      <c r="D130" s="45"/>
      <c r="E130" s="67"/>
      <c r="F130" s="67"/>
      <c r="G130" s="27"/>
      <c r="H130" s="27"/>
    </row>
    <row r="131" spans="1:8" ht="36.5" customHeight="1">
      <c r="A131" s="62"/>
      <c r="B131" s="35"/>
      <c r="C131" s="44" t="s">
        <v>128</v>
      </c>
      <c r="D131" s="45"/>
      <c r="E131" s="67"/>
      <c r="F131" s="67"/>
      <c r="G131" s="27"/>
      <c r="H131" s="27"/>
    </row>
    <row r="132" spans="1:8" ht="36.5" customHeight="1">
      <c r="A132" s="62"/>
      <c r="B132" s="35"/>
      <c r="C132" s="44" t="s">
        <v>129</v>
      </c>
      <c r="D132" s="45"/>
      <c r="E132" s="67"/>
      <c r="F132" s="67"/>
      <c r="G132" s="27"/>
      <c r="H132" s="27"/>
    </row>
    <row r="133" spans="1:8" ht="36.5" customHeight="1">
      <c r="A133" s="62"/>
      <c r="B133" s="35"/>
      <c r="C133" s="48" t="s">
        <v>130</v>
      </c>
      <c r="D133" s="49"/>
      <c r="E133" s="65"/>
      <c r="F133" s="65"/>
      <c r="G133" s="27"/>
      <c r="H133" s="27"/>
    </row>
    <row r="134" spans="1:8" ht="36.5" customHeight="1">
      <c r="A134" s="62"/>
      <c r="B134" s="35"/>
      <c r="C134" s="46" t="s">
        <v>131</v>
      </c>
      <c r="D134" s="47"/>
      <c r="E134" s="68"/>
      <c r="F134" s="68"/>
      <c r="G134" s="27"/>
      <c r="H134" s="27"/>
    </row>
    <row r="135" spans="1:8" ht="36.5" customHeight="1">
      <c r="A135" s="62"/>
      <c r="B135" s="35"/>
      <c r="C135" s="44" t="s">
        <v>132</v>
      </c>
      <c r="D135" s="45"/>
      <c r="E135" s="67"/>
      <c r="F135" s="67"/>
      <c r="G135" s="27"/>
      <c r="H135" s="27"/>
    </row>
    <row r="136" spans="1:8" ht="36.5" customHeight="1">
      <c r="A136" s="62"/>
      <c r="B136" s="35"/>
      <c r="C136" s="44" t="s">
        <v>133</v>
      </c>
      <c r="D136" s="45"/>
      <c r="E136" s="67"/>
      <c r="F136" s="67"/>
      <c r="G136" s="27"/>
      <c r="H136" s="27"/>
    </row>
    <row r="137" spans="1:8" ht="36.5" customHeight="1">
      <c r="A137" s="62"/>
      <c r="B137" s="35"/>
      <c r="C137" s="44" t="s">
        <v>134</v>
      </c>
      <c r="D137" s="45"/>
      <c r="E137" s="67"/>
      <c r="F137" s="67"/>
      <c r="G137" s="27"/>
      <c r="H137" s="27"/>
    </row>
    <row r="138" spans="1:8" ht="36.5" customHeight="1">
      <c r="A138" s="62"/>
      <c r="B138" s="35"/>
      <c r="C138" s="44" t="s">
        <v>135</v>
      </c>
      <c r="D138" s="45"/>
      <c r="E138" s="67"/>
      <c r="F138" s="67"/>
      <c r="G138" s="27"/>
      <c r="H138" s="27"/>
    </row>
    <row r="139" spans="1:8" ht="36.5" customHeight="1">
      <c r="A139" s="62"/>
      <c r="B139" s="35"/>
      <c r="C139" s="44" t="s">
        <v>136</v>
      </c>
      <c r="D139" s="45"/>
      <c r="E139" s="67"/>
      <c r="F139" s="67"/>
      <c r="G139" s="27"/>
      <c r="H139" s="27"/>
    </row>
    <row r="140" spans="1:8" ht="36.5" customHeight="1">
      <c r="A140" s="62"/>
      <c r="B140" s="35"/>
      <c r="C140" s="48" t="s">
        <v>137</v>
      </c>
      <c r="D140" s="49"/>
      <c r="E140" s="65"/>
      <c r="F140" s="65"/>
      <c r="G140" s="27"/>
      <c r="H140" s="27"/>
    </row>
    <row r="141" spans="1:8" ht="36.5" customHeight="1">
      <c r="A141" s="62"/>
      <c r="B141" s="35"/>
      <c r="C141" s="46" t="s">
        <v>138</v>
      </c>
      <c r="D141" s="47"/>
      <c r="E141" s="68"/>
      <c r="F141" s="68"/>
      <c r="G141" s="27"/>
      <c r="H141" s="27"/>
    </row>
    <row r="142" spans="1:8" ht="36.5" customHeight="1">
      <c r="A142" s="62"/>
      <c r="B142" s="35"/>
      <c r="C142" s="44" t="s">
        <v>139</v>
      </c>
      <c r="D142" s="45"/>
      <c r="E142" s="67"/>
      <c r="F142" s="67"/>
      <c r="G142" s="27"/>
      <c r="H142" s="27"/>
    </row>
    <row r="143" spans="1:8" ht="36.5" customHeight="1">
      <c r="A143" s="62"/>
      <c r="B143" s="35"/>
      <c r="C143" s="44" t="s">
        <v>140</v>
      </c>
      <c r="D143" s="45"/>
      <c r="E143" s="67"/>
      <c r="F143" s="67"/>
      <c r="G143" s="27"/>
      <c r="H143" s="27"/>
    </row>
    <row r="144" spans="1:8" ht="36.5" customHeight="1">
      <c r="A144" s="62"/>
      <c r="B144" s="35"/>
      <c r="C144" s="44" t="s">
        <v>141</v>
      </c>
      <c r="D144" s="45"/>
      <c r="E144" s="67"/>
      <c r="F144" s="67"/>
      <c r="G144" s="27"/>
      <c r="H144" s="27"/>
    </row>
    <row r="145" spans="1:8" ht="36.5" customHeight="1">
      <c r="A145" s="62"/>
      <c r="B145" s="35"/>
      <c r="C145" s="44" t="s">
        <v>142</v>
      </c>
      <c r="D145" s="45"/>
      <c r="E145" s="67"/>
      <c r="F145" s="67"/>
      <c r="G145" s="27"/>
      <c r="H145" s="27"/>
    </row>
    <row r="146" spans="1:8" ht="36.5" customHeight="1">
      <c r="A146" s="62"/>
      <c r="B146" s="35"/>
      <c r="C146" s="44" t="s">
        <v>143</v>
      </c>
      <c r="D146" s="45"/>
      <c r="E146" s="67"/>
      <c r="F146" s="67"/>
      <c r="G146" s="27"/>
      <c r="H146" s="27"/>
    </row>
    <row r="147" spans="1:8" ht="36.5" customHeight="1">
      <c r="A147" s="63"/>
      <c r="B147" s="35"/>
      <c r="C147" s="48" t="s">
        <v>144</v>
      </c>
      <c r="D147" s="49"/>
      <c r="E147" s="65"/>
      <c r="F147" s="65"/>
      <c r="G147" s="27"/>
      <c r="H147" s="27"/>
    </row>
    <row r="148" spans="1:8" ht="53" customHeight="1">
      <c r="A148" s="59" t="s">
        <v>313</v>
      </c>
      <c r="B148" s="24" t="s">
        <v>163</v>
      </c>
      <c r="C148" s="31" t="s">
        <v>145</v>
      </c>
      <c r="D148" s="34" t="s">
        <v>374</v>
      </c>
      <c r="E148" s="70" t="s">
        <v>233</v>
      </c>
      <c r="F148" s="70"/>
      <c r="G148" s="27"/>
      <c r="H148" s="27"/>
    </row>
    <row r="149" spans="1:8" ht="63" customHeight="1">
      <c r="A149" s="64"/>
      <c r="B149" s="24" t="s">
        <v>163</v>
      </c>
      <c r="C149" s="31" t="s">
        <v>146</v>
      </c>
      <c r="D149" s="34" t="s">
        <v>364</v>
      </c>
      <c r="E149" s="70" t="s">
        <v>368</v>
      </c>
      <c r="F149" s="70"/>
      <c r="G149" s="27"/>
      <c r="H149" s="27"/>
    </row>
    <row r="150" spans="1:8" ht="63" customHeight="1">
      <c r="A150" s="64"/>
      <c r="B150" s="24" t="s">
        <v>163</v>
      </c>
      <c r="C150" s="31" t="s">
        <v>147</v>
      </c>
      <c r="D150" s="34" t="s">
        <v>364</v>
      </c>
      <c r="E150" s="71" t="str">
        <f>IF(D149="一般演題カテゴリーを選択してください","",IF(D149=D150,"カテゴリーの同一選択はできません。",""))</f>
        <v/>
      </c>
      <c r="F150" s="71"/>
      <c r="G150" s="27"/>
      <c r="H150" s="27"/>
    </row>
    <row r="151" spans="1:8" ht="41" hidden="1" outlineLevel="1">
      <c r="A151" s="64"/>
      <c r="B151" s="24"/>
      <c r="C151" s="31" t="s">
        <v>287</v>
      </c>
      <c r="D151" s="42" t="s">
        <v>289</v>
      </c>
      <c r="E151" s="66" t="s">
        <v>367</v>
      </c>
      <c r="F151" s="66"/>
      <c r="G151" s="27"/>
      <c r="H151" s="27"/>
    </row>
    <row r="152" spans="1:8" hidden="1" outlineLevel="1">
      <c r="A152" s="64"/>
      <c r="B152" s="35"/>
      <c r="C152" s="31" t="s">
        <v>148</v>
      </c>
      <c r="D152" s="32"/>
      <c r="E152" s="57"/>
      <c r="F152" s="57"/>
      <c r="G152" s="27"/>
      <c r="H152" s="27"/>
    </row>
    <row r="153" spans="1:8" hidden="1" outlineLevel="1">
      <c r="A153" s="64"/>
      <c r="B153" s="35"/>
      <c r="C153" s="31" t="s">
        <v>149</v>
      </c>
      <c r="D153" s="32"/>
      <c r="E153" s="57"/>
      <c r="F153" s="57"/>
      <c r="G153" s="27"/>
      <c r="H153" s="27"/>
    </row>
    <row r="154" spans="1:8" hidden="1" outlineLevel="1">
      <c r="A154" s="64"/>
      <c r="B154" s="35"/>
      <c r="C154" s="31" t="s">
        <v>150</v>
      </c>
      <c r="D154" s="32"/>
      <c r="E154" s="57"/>
      <c r="F154" s="57"/>
      <c r="G154" s="27"/>
      <c r="H154" s="27"/>
    </row>
    <row r="155" spans="1:8" hidden="1" outlineLevel="1">
      <c r="A155" s="64"/>
      <c r="B155" s="35"/>
      <c r="C155" s="31" t="s">
        <v>151</v>
      </c>
      <c r="D155" s="34" t="s">
        <v>365</v>
      </c>
      <c r="E155" s="57"/>
      <c r="F155" s="57"/>
      <c r="G155" s="27"/>
      <c r="H155" s="27"/>
    </row>
    <row r="156" spans="1:8" ht="41" hidden="1" outlineLevel="1">
      <c r="A156" s="60"/>
      <c r="B156" s="35"/>
      <c r="C156" s="31" t="s">
        <v>152</v>
      </c>
      <c r="D156" s="34" t="s">
        <v>363</v>
      </c>
      <c r="E156" s="57" t="s">
        <v>321</v>
      </c>
      <c r="F156" s="57"/>
      <c r="G156" s="27"/>
      <c r="H156" s="27"/>
    </row>
    <row r="157" spans="1:8" ht="76.5" customHeight="1" collapsed="1">
      <c r="A157" s="52" t="s">
        <v>312</v>
      </c>
      <c r="B157" s="24" t="s">
        <v>163</v>
      </c>
      <c r="C157" s="31" t="s">
        <v>294</v>
      </c>
      <c r="D157" s="32"/>
      <c r="E157" s="36">
        <f>LENB(D157)/2</f>
        <v>0</v>
      </c>
      <c r="F157" s="37" t="str">
        <f>IF(E157&gt;50,"文字数が超過しています","")</f>
        <v/>
      </c>
      <c r="G157" s="27"/>
      <c r="H157" s="27"/>
    </row>
    <row r="158" spans="1:8" ht="71" customHeight="1">
      <c r="A158" s="53"/>
      <c r="B158" s="24" t="s">
        <v>163</v>
      </c>
      <c r="C158" s="31" t="s">
        <v>316</v>
      </c>
      <c r="D158" s="32"/>
      <c r="E158" s="38">
        <f>IF(LEN(TRIM(D158))=0,0,LEN(TRIM(D158))-LEN(SUBSTITUTE(D158," ",""))+1)</f>
        <v>0</v>
      </c>
      <c r="F158" s="37" t="str">
        <f>IF(E158&gt;20,"words数が超過しています","")</f>
        <v/>
      </c>
      <c r="G158" s="27"/>
      <c r="H158" s="27"/>
    </row>
    <row r="159" spans="1:8" ht="152.5" customHeight="1">
      <c r="A159" s="23" t="s">
        <v>314</v>
      </c>
      <c r="B159" s="24" t="s">
        <v>163</v>
      </c>
      <c r="C159" s="31" t="s">
        <v>295</v>
      </c>
      <c r="D159" s="34" t="s">
        <v>320</v>
      </c>
      <c r="E159" s="70" t="s">
        <v>306</v>
      </c>
      <c r="F159" s="70"/>
      <c r="G159" s="27"/>
      <c r="H159" s="27"/>
    </row>
    <row r="160" spans="1:8" ht="50" customHeight="1">
      <c r="A160" s="54" t="s">
        <v>323</v>
      </c>
      <c r="B160" s="24"/>
      <c r="C160" s="29" t="s">
        <v>153</v>
      </c>
      <c r="D160" s="39" t="s">
        <v>366</v>
      </c>
      <c r="E160" s="66" t="s">
        <v>367</v>
      </c>
      <c r="F160" s="66"/>
      <c r="G160" s="27"/>
      <c r="H160" s="27"/>
    </row>
    <row r="161" spans="1:8" ht="138.5" customHeight="1">
      <c r="A161" s="55"/>
      <c r="B161" s="24" t="s">
        <v>163</v>
      </c>
      <c r="C161" s="31" t="s">
        <v>154</v>
      </c>
      <c r="D161" s="34" t="s">
        <v>297</v>
      </c>
      <c r="E161" s="70" t="s">
        <v>308</v>
      </c>
      <c r="F161" s="70"/>
      <c r="G161" s="27">
        <f>LENB(D162)/2</f>
        <v>0</v>
      </c>
      <c r="H161" s="40">
        <f>IF(LEN(TRIM(D162))=0,0,LEN(TRIM(D162))-LEN(SUBSTITUTE(D162," ",""))+1)</f>
        <v>0</v>
      </c>
    </row>
    <row r="162" spans="1:8" ht="409.5" customHeight="1">
      <c r="A162" s="56"/>
      <c r="B162" s="24" t="s">
        <v>163</v>
      </c>
      <c r="C162" s="31" t="s">
        <v>373</v>
      </c>
      <c r="D162" s="43"/>
      <c r="E162" s="40" t="str">
        <f>IF(D160="英語",H162,IF(D160="日本語",G162,""))</f>
        <v>現在の文字数0文字</v>
      </c>
      <c r="F162" s="37" t="str">
        <f>IF(D160&amp;D161="日本語有",IF(G161&gt;350,"文字数が超過しています",""),IF(D160&amp;D161="日本語無",IF(G161&gt;500,"文字数が超過しています",""),IF(D160&amp;D161="英語有",IF(H161&gt;130,"words数が超過しています",""),IF(D160&amp;D161="英語無",IF(H161&gt;220,"words数が超過しています",""),""))))</f>
        <v/>
      </c>
      <c r="G162" s="27" t="str">
        <f>"現在の文字数"&amp;LENB(D162)/2&amp;"文字"</f>
        <v>現在の文字数0文字</v>
      </c>
      <c r="H162" s="41" t="str">
        <f>"現在のWords数 "&amp;IF(LEN(TRIM(D162))=0,0,LEN(TRIM(D162))-LEN(SUBSTITUTE(D162," ",""))+1)&amp;"words"</f>
        <v>現在のWords数 0words</v>
      </c>
    </row>
    <row r="163" spans="1:8">
      <c r="C163" s="7"/>
      <c r="D163" s="4"/>
      <c r="E163" s="2"/>
      <c r="F163" s="2"/>
    </row>
  </sheetData>
  <autoFilter ref="A1:H162" xr:uid="{CF0CB4FB-76AC-4983-BC9A-5DD24A47D5F9}">
    <filterColumn colId="4" showButton="0"/>
  </autoFilter>
  <mergeCells count="167">
    <mergeCell ref="A3:A10"/>
    <mergeCell ref="E161:F161"/>
    <mergeCell ref="E159:F159"/>
    <mergeCell ref="E160:F160"/>
    <mergeCell ref="E3:F3"/>
    <mergeCell ref="E4:F4"/>
    <mergeCell ref="E5:F5"/>
    <mergeCell ref="E6:F6"/>
    <mergeCell ref="E7:F7"/>
    <mergeCell ref="E8:F8"/>
    <mergeCell ref="E15:F15"/>
    <mergeCell ref="E16:F16"/>
    <mergeCell ref="E17:F17"/>
    <mergeCell ref="E18:F18"/>
    <mergeCell ref="E19:F19"/>
    <mergeCell ref="E20:F20"/>
    <mergeCell ref="E9:F9"/>
    <mergeCell ref="E10:F10"/>
    <mergeCell ref="E11:F11"/>
    <mergeCell ref="E12:F12"/>
    <mergeCell ref="E13:F13"/>
    <mergeCell ref="E14:F14"/>
    <mergeCell ref="E27:F27"/>
    <mergeCell ref="E28:F28"/>
    <mergeCell ref="E29:F29"/>
    <mergeCell ref="E30:F30"/>
    <mergeCell ref="E31:F31"/>
    <mergeCell ref="E32:F32"/>
    <mergeCell ref="E21:F21"/>
    <mergeCell ref="E22:F22"/>
    <mergeCell ref="E23:F23"/>
    <mergeCell ref="E24:F24"/>
    <mergeCell ref="E25:F25"/>
    <mergeCell ref="E26:F26"/>
    <mergeCell ref="E39:F39"/>
    <mergeCell ref="E40:F40"/>
    <mergeCell ref="E41:F41"/>
    <mergeCell ref="E42:F42"/>
    <mergeCell ref="E43:F43"/>
    <mergeCell ref="E44:F44"/>
    <mergeCell ref="E33:F33"/>
    <mergeCell ref="E34:F34"/>
    <mergeCell ref="E35:F35"/>
    <mergeCell ref="E36:F36"/>
    <mergeCell ref="E37:F37"/>
    <mergeCell ref="E38:F38"/>
    <mergeCell ref="E51:F51"/>
    <mergeCell ref="E52:F52"/>
    <mergeCell ref="E53:F53"/>
    <mergeCell ref="E54:F54"/>
    <mergeCell ref="E55:F55"/>
    <mergeCell ref="E56:F56"/>
    <mergeCell ref="E45:F45"/>
    <mergeCell ref="E46:F46"/>
    <mergeCell ref="E47:F47"/>
    <mergeCell ref="E48:F48"/>
    <mergeCell ref="E49:F49"/>
    <mergeCell ref="E50:F50"/>
    <mergeCell ref="E63:F63"/>
    <mergeCell ref="E64:F64"/>
    <mergeCell ref="E65:F65"/>
    <mergeCell ref="E66:F66"/>
    <mergeCell ref="E67:F67"/>
    <mergeCell ref="E68:F68"/>
    <mergeCell ref="E57:F57"/>
    <mergeCell ref="E58:F58"/>
    <mergeCell ref="E59:F59"/>
    <mergeCell ref="E60:F60"/>
    <mergeCell ref="E61:F61"/>
    <mergeCell ref="E62:F62"/>
    <mergeCell ref="E75:F75"/>
    <mergeCell ref="E76:F76"/>
    <mergeCell ref="E77:F77"/>
    <mergeCell ref="E78:F78"/>
    <mergeCell ref="E79:F79"/>
    <mergeCell ref="E80:F80"/>
    <mergeCell ref="E69:F69"/>
    <mergeCell ref="E70:F70"/>
    <mergeCell ref="E71:F71"/>
    <mergeCell ref="E72:F72"/>
    <mergeCell ref="E73:F73"/>
    <mergeCell ref="E74:F74"/>
    <mergeCell ref="E87:F87"/>
    <mergeCell ref="E88:F88"/>
    <mergeCell ref="E89:F89"/>
    <mergeCell ref="E90:F90"/>
    <mergeCell ref="E91:F91"/>
    <mergeCell ref="E92:F92"/>
    <mergeCell ref="E81:F81"/>
    <mergeCell ref="E82:F82"/>
    <mergeCell ref="E83:F83"/>
    <mergeCell ref="E84:F84"/>
    <mergeCell ref="E85:F85"/>
    <mergeCell ref="E86:F86"/>
    <mergeCell ref="E99:F99"/>
    <mergeCell ref="E100:F100"/>
    <mergeCell ref="E101:F101"/>
    <mergeCell ref="E102:F102"/>
    <mergeCell ref="E103:F103"/>
    <mergeCell ref="E104:F104"/>
    <mergeCell ref="E93:F93"/>
    <mergeCell ref="E94:F94"/>
    <mergeCell ref="E95:F95"/>
    <mergeCell ref="E96:F96"/>
    <mergeCell ref="E97:F97"/>
    <mergeCell ref="E98:F98"/>
    <mergeCell ref="E122:F122"/>
    <mergeCell ref="E111:F111"/>
    <mergeCell ref="E112:F112"/>
    <mergeCell ref="E113:F113"/>
    <mergeCell ref="E114:F114"/>
    <mergeCell ref="E115:F115"/>
    <mergeCell ref="E116:F116"/>
    <mergeCell ref="E105:F105"/>
    <mergeCell ref="E106:F106"/>
    <mergeCell ref="E107:F107"/>
    <mergeCell ref="E108:F108"/>
    <mergeCell ref="E109:F109"/>
    <mergeCell ref="E110:F110"/>
    <mergeCell ref="E1:F1"/>
    <mergeCell ref="E149:F149"/>
    <mergeCell ref="E150:F150"/>
    <mergeCell ref="E151:F151"/>
    <mergeCell ref="E2:F2"/>
    <mergeCell ref="E141:F141"/>
    <mergeCell ref="E142:F142"/>
    <mergeCell ref="E143:F143"/>
    <mergeCell ref="E144:F144"/>
    <mergeCell ref="E145:F145"/>
    <mergeCell ref="E146:F146"/>
    <mergeCell ref="E135:F135"/>
    <mergeCell ref="E136:F136"/>
    <mergeCell ref="E137:F137"/>
    <mergeCell ref="E138:F138"/>
    <mergeCell ref="E139:F139"/>
    <mergeCell ref="E140:F140"/>
    <mergeCell ref="E129:F129"/>
    <mergeCell ref="E130:F130"/>
    <mergeCell ref="E131:F131"/>
    <mergeCell ref="E132:F132"/>
    <mergeCell ref="E133:F133"/>
    <mergeCell ref="E134:F134"/>
    <mergeCell ref="E123:F123"/>
    <mergeCell ref="A157:A158"/>
    <mergeCell ref="A160:A162"/>
    <mergeCell ref="E152:F152"/>
    <mergeCell ref="E153:F153"/>
    <mergeCell ref="E154:F154"/>
    <mergeCell ref="E155:F155"/>
    <mergeCell ref="E156:F156"/>
    <mergeCell ref="A11:A19"/>
    <mergeCell ref="A20:A21"/>
    <mergeCell ref="A22:A49"/>
    <mergeCell ref="A50:A147"/>
    <mergeCell ref="A148:A156"/>
    <mergeCell ref="E147:F147"/>
    <mergeCell ref="E148:F148"/>
    <mergeCell ref="E124:F124"/>
    <mergeCell ref="E125:F125"/>
    <mergeCell ref="E126:F126"/>
    <mergeCell ref="E127:F127"/>
    <mergeCell ref="E128:F128"/>
    <mergeCell ref="E117:F117"/>
    <mergeCell ref="E118:F118"/>
    <mergeCell ref="E119:F119"/>
    <mergeCell ref="E120:F120"/>
    <mergeCell ref="E121:F121"/>
  </mergeCells>
  <phoneticPr fontId="19"/>
  <conditionalFormatting sqref="D10">
    <cfRule type="containsText" dxfId="2" priority="8" operator="containsText" text="職種を選択してください">
      <formula>NOT(ISERROR(SEARCH("職種を選択してください",D10)))</formula>
    </cfRule>
  </conditionalFormatting>
  <conditionalFormatting sqref="D15">
    <cfRule type="containsText" dxfId="1" priority="7" operator="containsText" text="都道府県を選択してください">
      <formula>NOT(ISERROR(SEARCH("都道府県を選択してください",D15)))</formula>
    </cfRule>
  </conditionalFormatting>
  <conditionalFormatting sqref="D148:D151">
    <cfRule type="containsText" dxfId="0" priority="2" operator="containsText" text="都道府県を選択してください">
      <formula>NOT(ISERROR(SEARCH("都道府県を選択してください",D148)))</formula>
    </cfRule>
  </conditionalFormatting>
  <dataValidations count="1">
    <dataValidation type="textLength" operator="equal" allowBlank="1" showInputMessage="1" showErrorMessage="1" errorTitle="会員番号「586」以降の下7桁で入力ください" sqref="D9" xr:uid="{279D9867-8A8B-4DFE-92A0-9621638FC714}">
      <formula1>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DE2D2E3C-58A1-4983-9425-1AD0A39638C2}">
          <x14:formula1>
            <xm:f>Sheet2!$A$2:$A$12</xm:f>
          </x14:formula1>
          <xm:sqref>D10</xm:sqref>
        </x14:dataValidation>
        <x14:dataValidation type="list" allowBlank="1" showInputMessage="1" showErrorMessage="1" xr:uid="{37410CBC-C323-4756-8FB1-FEAE3B3FFDF0}">
          <x14:formula1>
            <xm:f>Sheet2!$B$2:$B$50</xm:f>
          </x14:formula1>
          <xm:sqref>D15</xm:sqref>
        </x14:dataValidation>
        <x14:dataValidation type="list" allowBlank="1" showInputMessage="1" showErrorMessage="1" xr:uid="{9AAA117F-AC5F-4CAE-867A-838B21770197}">
          <x14:formula1>
            <xm:f>Sheet2!$C$2:$C$52</xm:f>
          </x14:formula1>
          <xm:sqref>D149:D150</xm:sqref>
        </x14:dataValidation>
        <x14:dataValidation type="list" allowBlank="1" showInputMessage="1" showErrorMessage="1" xr:uid="{0F305D81-CF1A-49FE-9CDF-0823B224E63E}">
          <x14:formula1>
            <xm:f>Sheet2!$G$2:$G$4</xm:f>
          </x14:formula1>
          <xm:sqref>D159</xm:sqref>
        </x14:dataValidation>
        <x14:dataValidation type="list" allowBlank="1" showInputMessage="1" showErrorMessage="1" xr:uid="{74BA0C3C-43A2-4F48-94CF-2905EACF7C0B}">
          <x14:formula1>
            <xm:f>Sheet2!$I$2:$I$4</xm:f>
          </x14:formula1>
          <xm:sqref>D161</xm:sqref>
        </x14:dataValidation>
        <x14:dataValidation type="list" allowBlank="1" showInputMessage="1" showErrorMessage="1" xr:uid="{770F3884-8CDB-4F67-BCD2-94BA00BA3436}">
          <x14:formula1>
            <xm:f>Sheet2!$F$2:$F$5</xm:f>
          </x14:formula1>
          <xm:sqref>D155</xm:sqref>
        </x14:dataValidation>
        <x14:dataValidation type="list" allowBlank="1" showInputMessage="1" showErrorMessage="1" xr:uid="{42BE6B4D-824A-4B58-97C2-5319886C1286}">
          <x14:formula1>
            <xm:f>Sheet2!$J$2:$J$4</xm:f>
          </x14:formula1>
          <xm:sqref>D156</xm:sqref>
        </x14:dataValidation>
        <x14:dataValidation type="list" allowBlank="1" showInputMessage="1" showErrorMessage="1" xr:uid="{B2754EEE-7BDE-4B39-B93C-0B734BDAB169}">
          <x14:formula1>
            <xm:f>Sheet2!$K$2:$K$4</xm:f>
          </x14:formula1>
          <xm:sqref>D148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CEC1-433B-4C9E-9D72-8A6D4EE3E269}">
  <sheetPr>
    <tabColor rgb="FFFFFF00"/>
  </sheetPr>
  <dimension ref="A1:D18"/>
  <sheetViews>
    <sheetView topLeftCell="A6" workbookViewId="0">
      <selection activeCell="E18" sqref="E18"/>
    </sheetView>
  </sheetViews>
  <sheetFormatPr defaultRowHeight="18"/>
  <cols>
    <col min="1" max="1" width="8.34765625" style="10" customWidth="1"/>
    <col min="2" max="2" width="24.09765625" style="10" customWidth="1"/>
    <col min="3" max="3" width="14.3984375" style="10" customWidth="1"/>
    <col min="4" max="4" width="12.84765625" style="10" customWidth="1"/>
    <col min="5" max="16384" width="8.796875" style="10"/>
  </cols>
  <sheetData>
    <row r="1" spans="1:4" ht="19">
      <c r="A1" s="9" t="s">
        <v>324</v>
      </c>
    </row>
    <row r="3" spans="1:4" ht="18.5" thickBot="1">
      <c r="A3" s="11" t="s">
        <v>325</v>
      </c>
    </row>
    <row r="4" spans="1:4" ht="18.5" thickBot="1">
      <c r="A4" s="12" t="s">
        <v>326</v>
      </c>
    </row>
    <row r="5" spans="1:4" ht="18.5" thickBot="1">
      <c r="A5" s="13" t="s">
        <v>327</v>
      </c>
    </row>
    <row r="6" spans="1:4" ht="18.5" thickBot="1">
      <c r="A6" s="13" t="s">
        <v>328</v>
      </c>
    </row>
    <row r="7" spans="1:4" ht="18.5" thickBot="1">
      <c r="A7" s="13" t="s">
        <v>329</v>
      </c>
    </row>
    <row r="8" spans="1:4">
      <c r="A8" s="11" t="s">
        <v>330</v>
      </c>
    </row>
    <row r="9" spans="1:4">
      <c r="A9" s="11" t="s">
        <v>331</v>
      </c>
    </row>
    <row r="10" spans="1:4" ht="18.5" thickBot="1">
      <c r="A10" s="11" t="s">
        <v>332</v>
      </c>
    </row>
    <row r="11" spans="1:4" ht="18.5" thickBot="1">
      <c r="A11" s="14" t="s">
        <v>333</v>
      </c>
      <c r="B11" s="14" t="s">
        <v>334</v>
      </c>
      <c r="C11" s="14" t="s">
        <v>335</v>
      </c>
      <c r="D11" s="14" t="s">
        <v>336</v>
      </c>
    </row>
    <row r="12" spans="1:4" ht="27.5" customHeight="1">
      <c r="A12" s="74" t="s">
        <v>337</v>
      </c>
      <c r="B12" s="76" t="s">
        <v>338</v>
      </c>
      <c r="C12" s="76" t="s">
        <v>339</v>
      </c>
      <c r="D12" s="15" t="s">
        <v>340</v>
      </c>
    </row>
    <row r="13" spans="1:4" ht="18.5" thickBot="1">
      <c r="A13" s="75"/>
      <c r="B13" s="77"/>
      <c r="C13" s="77"/>
      <c r="D13" s="16" t="s">
        <v>341</v>
      </c>
    </row>
    <row r="14" spans="1:4" ht="18.5" thickBot="1">
      <c r="A14" s="17" t="s">
        <v>342</v>
      </c>
      <c r="B14" s="18" t="s">
        <v>343</v>
      </c>
      <c r="C14" s="18" t="s">
        <v>344</v>
      </c>
      <c r="D14" s="18" t="s">
        <v>345</v>
      </c>
    </row>
    <row r="15" spans="1:4" ht="18.5" thickBot="1">
      <c r="A15" s="17" t="s">
        <v>346</v>
      </c>
      <c r="B15" s="18" t="s">
        <v>347</v>
      </c>
      <c r="C15" s="18" t="s">
        <v>348</v>
      </c>
      <c r="D15" s="18" t="s">
        <v>349</v>
      </c>
    </row>
    <row r="16" spans="1:4" ht="18.5" thickBot="1">
      <c r="A16" s="17" t="s">
        <v>350</v>
      </c>
      <c r="B16" s="18" t="s">
        <v>351</v>
      </c>
      <c r="C16" s="19" t="s">
        <v>352</v>
      </c>
      <c r="D16" s="20" t="s">
        <v>353</v>
      </c>
    </row>
    <row r="17" spans="1:4" ht="18.5" thickBot="1">
      <c r="A17" s="17" t="s">
        <v>354</v>
      </c>
      <c r="B17" s="18" t="s">
        <v>355</v>
      </c>
      <c r="C17" s="19" t="s">
        <v>356</v>
      </c>
      <c r="D17" s="21" t="s">
        <v>354</v>
      </c>
    </row>
    <row r="18" spans="1:4" ht="18.5" thickBot="1">
      <c r="A18" s="17" t="s">
        <v>357</v>
      </c>
      <c r="B18" s="18" t="s">
        <v>358</v>
      </c>
      <c r="C18" s="19" t="s">
        <v>359</v>
      </c>
      <c r="D18" s="22" t="s">
        <v>360</v>
      </c>
    </row>
  </sheetData>
  <mergeCells count="3">
    <mergeCell ref="A12:A13"/>
    <mergeCell ref="B12:B13"/>
    <mergeCell ref="C12:C13"/>
  </mergeCells>
  <phoneticPr fontId="19"/>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12A8-C8AB-476E-BC45-C55F78EB69EB}">
  <dimension ref="A1:K52"/>
  <sheetViews>
    <sheetView topLeftCell="A2" zoomScale="70" zoomScaleNormal="70" workbookViewId="0">
      <selection activeCell="K4" sqref="K4"/>
    </sheetView>
  </sheetViews>
  <sheetFormatPr defaultRowHeight="29"/>
  <cols>
    <col min="1" max="1" width="23.75" customWidth="1"/>
  </cols>
  <sheetData>
    <row r="1" spans="1:11">
      <c r="A1" t="s">
        <v>180</v>
      </c>
      <c r="B1" t="s">
        <v>232</v>
      </c>
      <c r="C1" t="s">
        <v>284</v>
      </c>
      <c r="E1" t="s">
        <v>286</v>
      </c>
      <c r="F1" t="s">
        <v>291</v>
      </c>
      <c r="G1" t="s">
        <v>296</v>
      </c>
      <c r="H1" t="s">
        <v>315</v>
      </c>
      <c r="I1" t="s">
        <v>299</v>
      </c>
      <c r="J1" t="s">
        <v>152</v>
      </c>
      <c r="K1" s="31" t="s">
        <v>145</v>
      </c>
    </row>
    <row r="2" spans="1:11">
      <c r="A2" t="s">
        <v>234</v>
      </c>
      <c r="B2" t="s">
        <v>235</v>
      </c>
      <c r="C2" t="s">
        <v>285</v>
      </c>
      <c r="E2" t="s">
        <v>322</v>
      </c>
      <c r="F2" t="s">
        <v>290</v>
      </c>
      <c r="G2" t="s">
        <v>320</v>
      </c>
      <c r="H2" t="s">
        <v>307</v>
      </c>
      <c r="I2" t="s">
        <v>309</v>
      </c>
      <c r="J2" t="s">
        <v>363</v>
      </c>
      <c r="K2" t="s">
        <v>374</v>
      </c>
    </row>
    <row r="3" spans="1:11">
      <c r="A3" t="s">
        <v>170</v>
      </c>
      <c r="B3" t="s">
        <v>184</v>
      </c>
      <c r="C3" t="s">
        <v>242</v>
      </c>
      <c r="E3" t="s">
        <v>288</v>
      </c>
      <c r="F3" t="s">
        <v>292</v>
      </c>
      <c r="G3" t="s">
        <v>297</v>
      </c>
      <c r="H3" t="s">
        <v>300</v>
      </c>
      <c r="I3" t="s">
        <v>297</v>
      </c>
      <c r="J3" t="s">
        <v>361</v>
      </c>
      <c r="K3" t="s">
        <v>375</v>
      </c>
    </row>
    <row r="4" spans="1:11">
      <c r="A4" t="s">
        <v>171</v>
      </c>
      <c r="B4" t="s">
        <v>185</v>
      </c>
      <c r="C4" t="s">
        <v>243</v>
      </c>
      <c r="E4" t="s">
        <v>289</v>
      </c>
      <c r="F4" t="s">
        <v>293</v>
      </c>
      <c r="G4" t="s">
        <v>298</v>
      </c>
      <c r="H4" t="s">
        <v>301</v>
      </c>
      <c r="I4" t="s">
        <v>298</v>
      </c>
      <c r="J4" t="s">
        <v>362</v>
      </c>
      <c r="K4" t="s">
        <v>376</v>
      </c>
    </row>
    <row r="5" spans="1:11">
      <c r="A5" t="s">
        <v>172</v>
      </c>
      <c r="B5" t="s">
        <v>187</v>
      </c>
      <c r="C5" t="s">
        <v>244</v>
      </c>
      <c r="F5" t="s">
        <v>319</v>
      </c>
    </row>
    <row r="6" spans="1:11">
      <c r="A6" t="s">
        <v>173</v>
      </c>
      <c r="B6" t="s">
        <v>186</v>
      </c>
      <c r="C6" t="s">
        <v>245</v>
      </c>
    </row>
    <row r="7" spans="1:11">
      <c r="A7" t="s">
        <v>174</v>
      </c>
      <c r="B7" t="s">
        <v>188</v>
      </c>
      <c r="C7" t="s">
        <v>246</v>
      </c>
    </row>
    <row r="8" spans="1:11">
      <c r="A8" t="s">
        <v>175</v>
      </c>
      <c r="B8" t="s">
        <v>189</v>
      </c>
      <c r="C8" t="s">
        <v>247</v>
      </c>
    </row>
    <row r="9" spans="1:11">
      <c r="A9" t="s">
        <v>176</v>
      </c>
      <c r="B9" t="s">
        <v>190</v>
      </c>
      <c r="C9" t="s">
        <v>155</v>
      </c>
    </row>
    <row r="10" spans="1:11">
      <c r="A10" t="s">
        <v>177</v>
      </c>
      <c r="B10" t="s">
        <v>191</v>
      </c>
      <c r="C10" t="s">
        <v>248</v>
      </c>
    </row>
    <row r="11" spans="1:11">
      <c r="A11" t="s">
        <v>178</v>
      </c>
      <c r="B11" t="s">
        <v>192</v>
      </c>
      <c r="C11" t="s">
        <v>249</v>
      </c>
    </row>
    <row r="12" spans="1:11">
      <c r="A12" t="s">
        <v>179</v>
      </c>
      <c r="B12" t="s">
        <v>193</v>
      </c>
      <c r="C12" t="s">
        <v>250</v>
      </c>
    </row>
    <row r="13" spans="1:11">
      <c r="B13" t="s">
        <v>194</v>
      </c>
      <c r="C13" t="s">
        <v>251</v>
      </c>
    </row>
    <row r="14" spans="1:11">
      <c r="B14" t="s">
        <v>195</v>
      </c>
      <c r="C14" t="s">
        <v>252</v>
      </c>
    </row>
    <row r="15" spans="1:11">
      <c r="B15" t="s">
        <v>196</v>
      </c>
      <c r="C15" t="s">
        <v>253</v>
      </c>
    </row>
    <row r="16" spans="1:11">
      <c r="B16" t="s">
        <v>197</v>
      </c>
      <c r="C16" t="s">
        <v>254</v>
      </c>
    </row>
    <row r="17" spans="2:3">
      <c r="B17" t="s">
        <v>198</v>
      </c>
      <c r="C17" t="s">
        <v>255</v>
      </c>
    </row>
    <row r="18" spans="2:3">
      <c r="B18" t="s">
        <v>199</v>
      </c>
      <c r="C18" t="s">
        <v>256</v>
      </c>
    </row>
    <row r="19" spans="2:3">
      <c r="B19" t="s">
        <v>200</v>
      </c>
      <c r="C19" t="s">
        <v>257</v>
      </c>
    </row>
    <row r="20" spans="2:3">
      <c r="B20" t="s">
        <v>201</v>
      </c>
      <c r="C20" t="s">
        <v>258</v>
      </c>
    </row>
    <row r="21" spans="2:3">
      <c r="B21" t="s">
        <v>202</v>
      </c>
      <c r="C21" t="s">
        <v>259</v>
      </c>
    </row>
    <row r="22" spans="2:3">
      <c r="B22" t="s">
        <v>203</v>
      </c>
      <c r="C22" t="s">
        <v>260</v>
      </c>
    </row>
    <row r="23" spans="2:3">
      <c r="B23" t="s">
        <v>204</v>
      </c>
      <c r="C23" t="s">
        <v>261</v>
      </c>
    </row>
    <row r="24" spans="2:3">
      <c r="B24" t="s">
        <v>205</v>
      </c>
      <c r="C24" t="s">
        <v>159</v>
      </c>
    </row>
    <row r="25" spans="2:3">
      <c r="B25" t="s">
        <v>206</v>
      </c>
      <c r="C25" t="s">
        <v>156</v>
      </c>
    </row>
    <row r="26" spans="2:3">
      <c r="B26" t="s">
        <v>207</v>
      </c>
      <c r="C26" t="s">
        <v>262</v>
      </c>
    </row>
    <row r="27" spans="2:3">
      <c r="B27" t="s">
        <v>208</v>
      </c>
      <c r="C27" t="s">
        <v>157</v>
      </c>
    </row>
    <row r="28" spans="2:3">
      <c r="B28" t="s">
        <v>209</v>
      </c>
      <c r="C28" t="s">
        <v>263</v>
      </c>
    </row>
    <row r="29" spans="2:3">
      <c r="B29" t="s">
        <v>210</v>
      </c>
      <c r="C29" t="s">
        <v>264</v>
      </c>
    </row>
    <row r="30" spans="2:3">
      <c r="B30" t="s">
        <v>211</v>
      </c>
      <c r="C30" t="s">
        <v>265</v>
      </c>
    </row>
    <row r="31" spans="2:3">
      <c r="B31" t="s">
        <v>212</v>
      </c>
      <c r="C31" t="s">
        <v>266</v>
      </c>
    </row>
    <row r="32" spans="2:3">
      <c r="B32" t="s">
        <v>213</v>
      </c>
      <c r="C32" t="s">
        <v>267</v>
      </c>
    </row>
    <row r="33" spans="2:3">
      <c r="B33" t="s">
        <v>214</v>
      </c>
      <c r="C33" t="s">
        <v>268</v>
      </c>
    </row>
    <row r="34" spans="2:3">
      <c r="B34" t="s">
        <v>215</v>
      </c>
      <c r="C34" t="s">
        <v>158</v>
      </c>
    </row>
    <row r="35" spans="2:3">
      <c r="B35" t="s">
        <v>216</v>
      </c>
      <c r="C35" t="s">
        <v>162</v>
      </c>
    </row>
    <row r="36" spans="2:3">
      <c r="B36" t="s">
        <v>217</v>
      </c>
      <c r="C36" t="s">
        <v>161</v>
      </c>
    </row>
    <row r="37" spans="2:3">
      <c r="B37" t="s">
        <v>218</v>
      </c>
      <c r="C37" t="s">
        <v>269</v>
      </c>
    </row>
    <row r="38" spans="2:3">
      <c r="B38" t="s">
        <v>219</v>
      </c>
      <c r="C38" t="s">
        <v>160</v>
      </c>
    </row>
    <row r="39" spans="2:3">
      <c r="B39" t="s">
        <v>220</v>
      </c>
      <c r="C39" t="s">
        <v>270</v>
      </c>
    </row>
    <row r="40" spans="2:3">
      <c r="B40" t="s">
        <v>221</v>
      </c>
      <c r="C40" t="s">
        <v>271</v>
      </c>
    </row>
    <row r="41" spans="2:3">
      <c r="B41" t="s">
        <v>222</v>
      </c>
      <c r="C41" t="s">
        <v>272</v>
      </c>
    </row>
    <row r="42" spans="2:3">
      <c r="B42" t="s">
        <v>223</v>
      </c>
      <c r="C42" t="s">
        <v>273</v>
      </c>
    </row>
    <row r="43" spans="2:3">
      <c r="B43" t="s">
        <v>224</v>
      </c>
      <c r="C43" t="s">
        <v>274</v>
      </c>
    </row>
    <row r="44" spans="2:3">
      <c r="B44" t="s">
        <v>225</v>
      </c>
      <c r="C44" t="s">
        <v>275</v>
      </c>
    </row>
    <row r="45" spans="2:3">
      <c r="B45" t="s">
        <v>226</v>
      </c>
      <c r="C45" t="s">
        <v>276</v>
      </c>
    </row>
    <row r="46" spans="2:3">
      <c r="B46" t="s">
        <v>227</v>
      </c>
      <c r="C46" t="s">
        <v>277</v>
      </c>
    </row>
    <row r="47" spans="2:3">
      <c r="B47" t="s">
        <v>229</v>
      </c>
      <c r="C47" t="s">
        <v>278</v>
      </c>
    </row>
    <row r="48" spans="2:3">
      <c r="B48" t="s">
        <v>228</v>
      </c>
      <c r="C48" t="s">
        <v>279</v>
      </c>
    </row>
    <row r="49" spans="2:3">
      <c r="B49" t="s">
        <v>230</v>
      </c>
      <c r="C49" t="s">
        <v>280</v>
      </c>
    </row>
    <row r="50" spans="2:3">
      <c r="B50" t="s">
        <v>231</v>
      </c>
      <c r="C50" t="s">
        <v>281</v>
      </c>
    </row>
    <row r="51" spans="2:3">
      <c r="C51" t="s">
        <v>282</v>
      </c>
    </row>
    <row r="52" spans="2:3">
      <c r="C52" t="s">
        <v>283</v>
      </c>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記号・htmlタグを使った特殊文字の入力方法について</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kaori Akashi</dc:creator>
  <cp:lastModifiedBy>明石 香織 (Kaori Akashi)</cp:lastModifiedBy>
  <dcterms:created xsi:type="dcterms:W3CDTF">2026-04-09T04:22:33Z</dcterms:created>
  <dcterms:modified xsi:type="dcterms:W3CDTF">2026-04-16T08:25:35Z</dcterms:modified>
</cp:coreProperties>
</file>